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MONRROY\Downloads\"/>
    </mc:Choice>
  </mc:AlternateContent>
  <xr:revisionPtr revIDLastSave="0" documentId="13_ncr:1_{80942426-C2AF-467E-B719-992004BA61C5}" xr6:coauthVersionLast="36" xr6:coauthVersionMax="47" xr10:uidLastSave="{00000000-0000-0000-0000-000000000000}"/>
  <bookViews>
    <workbookView xWindow="0" yWindow="0" windowWidth="28800" windowHeight="12105" activeTab="3" xr2:uid="{00000000-000D-0000-FFFF-FFFF00000000}"/>
  </bookViews>
  <sheets>
    <sheet name="Información general" sheetId="12" r:id="rId1"/>
    <sheet name="Memoria de cálculo" sheetId="13" r:id="rId2"/>
    <sheet name="Costeo directo" sheetId="15" r:id="rId3"/>
    <sheet name="Proyección (Formato sugerido)" sheetId="16" r:id="rId4"/>
    <sheet name="Hoja1" sheetId="14" state="hidden" r:id="rId5"/>
  </sheets>
  <definedNames>
    <definedName name="_xlnm.Print_Area" localSheetId="0">'Información general'!$A$1:$Z$78</definedName>
    <definedName name="_xlnm.Print_Area" localSheetId="1">'Memoria de cálculo'!$A$1:$L$40</definedName>
    <definedName name="_xlnm.Print_Area" localSheetId="3">'Proyección (Formato sugerido)'!$A$1:$G$48</definedName>
    <definedName name="FUNCIÓN" localSheetId="2">#REF!</definedName>
    <definedName name="FUNCIÓN" localSheetId="0">#REF!</definedName>
    <definedName name="FUNCIÓN" localSheetId="1">#REF!</definedName>
    <definedName name="FUNCIÓN" localSheetId="3">#REF!</definedName>
    <definedName name="FUNCIÓN">#REF!</definedName>
    <definedName name="FUNCIÓN_QUE" localSheetId="2">#REF!</definedName>
    <definedName name="FUNCIÓN_QUE" localSheetId="0">#REF!</definedName>
    <definedName name="FUNCIÓN_QUE" localSheetId="1">#REF!</definedName>
    <definedName name="FUNCIÓN_QUE" localSheetId="3">#REF!</definedName>
    <definedName name="FUNCIÓN_QUE">#REF!</definedName>
    <definedName name="FUNCIÓN_QUE_DES" localSheetId="2">#REF!</definedName>
    <definedName name="FUNCIÓN_QUE_DES" localSheetId="0">#REF!</definedName>
    <definedName name="FUNCIÓN_QUE_DES" localSheetId="1">#REF!</definedName>
    <definedName name="FUNCIÓN_QUE_DES" localSheetId="3">#REF!</definedName>
    <definedName name="FUNCIÓN_QUE_DES">#REF!</definedName>
    <definedName name="_xlnm.Print_Titles" localSheetId="1">'Memoria de cálculo'!$2:$3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6" l="1"/>
  <c r="E19" i="16" s="1"/>
  <c r="D31" i="16"/>
  <c r="F20" i="16" s="1"/>
  <c r="F19" i="16" l="1"/>
  <c r="F30" i="16"/>
  <c r="F29" i="16"/>
  <c r="F28" i="16"/>
  <c r="F27" i="16"/>
  <c r="F26" i="16"/>
  <c r="F25" i="16"/>
  <c r="F24" i="16"/>
  <c r="F23" i="16"/>
  <c r="F22" i="16"/>
  <c r="F21" i="16"/>
  <c r="E20" i="16"/>
  <c r="E27" i="16"/>
  <c r="E26" i="16"/>
  <c r="E25" i="16"/>
  <c r="E24" i="16"/>
  <c r="E23" i="16"/>
  <c r="E22" i="16"/>
  <c r="E21" i="16"/>
  <c r="E30" i="16"/>
  <c r="E29" i="16"/>
  <c r="E28" i="16"/>
  <c r="G41" i="15"/>
  <c r="H40" i="15"/>
  <c r="H39" i="15"/>
  <c r="H41" i="15" s="1"/>
  <c r="G36" i="15"/>
  <c r="H35" i="15"/>
  <c r="H34" i="15"/>
  <c r="H33" i="15"/>
  <c r="H32" i="15"/>
  <c r="H31" i="15"/>
  <c r="H30" i="15"/>
  <c r="H29" i="15"/>
  <c r="H28" i="15"/>
  <c r="H36" i="15" s="1"/>
  <c r="G24" i="15"/>
  <c r="G26" i="15" s="1"/>
  <c r="G38" i="15" s="1"/>
  <c r="G42" i="15" s="1"/>
  <c r="H23" i="15"/>
  <c r="H22" i="15"/>
  <c r="H21" i="15"/>
  <c r="H20" i="15"/>
  <c r="H19" i="15"/>
  <c r="H18" i="15"/>
  <c r="H17" i="15"/>
  <c r="H16" i="15"/>
  <c r="F11" i="15"/>
  <c r="C12" i="15" s="1"/>
  <c r="F31" i="16" l="1"/>
  <c r="E31" i="16"/>
  <c r="H24" i="15"/>
  <c r="H26" i="15" s="1"/>
  <c r="H38" i="15" s="1"/>
  <c r="H42" i="15" s="1"/>
  <c r="AA11" i="12"/>
  <c r="K25" i="13" s="1"/>
  <c r="K26" i="13" l="1"/>
  <c r="L23" i="13"/>
  <c r="K23" i="13" s="1"/>
  <c r="L17" i="13"/>
  <c r="K17" i="13" s="1"/>
  <c r="L27" i="13" l="1"/>
  <c r="K27" i="13"/>
  <c r="L28" i="13" l="1"/>
  <c r="L2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  <author>CMONRROY</author>
  </authors>
  <commentList>
    <comment ref="G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Clave del servicio en el Catálogo de Derechos, Productos y Aprovechamientos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Nombre del servicio en el Catálogo de Derechos, Productos y Aprovechamientos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Nombre del servicio que ofrece la dependencia politécnica</t>
        </r>
      </text>
    </comment>
    <comment ref="S5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haber contestado NO a la pregunta 2, anotar NO APLICA.</t>
        </r>
      </text>
    </comment>
    <comment ref="A63" authorId="1" shapeId="0" xr:uid="{1E98E5C9-4419-42DA-A3CB-7735D8AC5C66}">
      <text>
        <r>
          <rPr>
            <b/>
            <sz val="9"/>
            <color indexed="81"/>
            <rFont val="Tahoma"/>
            <family val="2"/>
          </rPr>
          <t>CMONRROY:</t>
        </r>
        <r>
          <rPr>
            <sz val="9"/>
            <color indexed="81"/>
            <rFont val="Tahoma"/>
            <family val="2"/>
          </rPr>
          <t xml:space="preserve">
Anotar el número total de personas a participar en la prestación del servicio, no incluye a las personas a atender.</t>
        </r>
      </text>
    </comment>
    <comment ref="A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Anotar el número total de alumnos a participar en la prestación del servicio, no incluye a las personas a atender.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E14" authorId="0" shapeId="0" xr:uid="{00000000-0006-0000-0100-000001000000}">
      <text>
        <r>
          <rPr>
            <sz val="11"/>
            <color indexed="81"/>
            <rFont val="Tahoma"/>
            <family val="2"/>
          </rPr>
          <t>Director de Proyecto
Responsable Técnico
Especialista Académico
Analista académico
Técnico
Personal de apoyo
Alumno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Docente
PAAE
Funcionario/Plaza Puesto
Alumno
Externo</t>
        </r>
      </text>
    </comment>
    <comment ref="K2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16%
0%
NA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H11" authorId="0" shapeId="0" xr:uid="{88AA5AD1-35DD-47C8-9EF4-FCB86CB8DA4D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SAYALA</author>
  </authors>
  <commentList>
    <comment ref="F13" authorId="0" shapeId="0" xr:uid="{E130BA86-76FD-4A83-B5D7-898F555C577F}">
      <text>
        <r>
          <rPr>
            <b/>
            <sz val="9"/>
            <color indexed="81"/>
            <rFont val="Tahoma"/>
            <family val="2"/>
          </rPr>
          <t>DSETT:
Señalar:
16%
0%
No aplica</t>
        </r>
      </text>
    </comment>
  </commentList>
</comments>
</file>

<file path=xl/sharedStrings.xml><?xml version="1.0" encoding="utf-8"?>
<sst xmlns="http://schemas.openxmlformats.org/spreadsheetml/2006/main" count="207" uniqueCount="156">
  <si>
    <t>PROYECTOS DE SERVICIOS EXTERNOS
FORMATO DESCRIPTIVO
INFORMACIÓN GENERAL</t>
  </si>
  <si>
    <t>Fecha</t>
  </si>
  <si>
    <t>No considera convenio.</t>
  </si>
  <si>
    <t>I. DESCRIPCIÓN</t>
  </si>
  <si>
    <t>Clave:</t>
  </si>
  <si>
    <t>Nombre del servicio como aparece en el catálogo:</t>
  </si>
  <si>
    <t xml:space="preserve">Nombre específico: </t>
  </si>
  <si>
    <t>Servicio dirigido a:</t>
  </si>
  <si>
    <t>Comunidad politécnica</t>
  </si>
  <si>
    <t>Público en general</t>
  </si>
  <si>
    <t>Cuota unitaria 
propuesta del servicio (Sin I.V.A.):</t>
  </si>
  <si>
    <t>$</t>
  </si>
  <si>
    <t>Cuota unitaria final (Con I.V.A.):</t>
  </si>
  <si>
    <t>Tasa de IVA:</t>
  </si>
  <si>
    <t>Exento</t>
  </si>
  <si>
    <t>El cobro se realizará por:</t>
  </si>
  <si>
    <t xml:space="preserve">Hora </t>
  </si>
  <si>
    <t>Evento</t>
  </si>
  <si>
    <t>II. DATOS DE LA DEPENDENCIA POLITÉCNICA</t>
  </si>
  <si>
    <t>Nombre de la dependencia politécnica:</t>
  </si>
  <si>
    <t>Director del proyecto</t>
  </si>
  <si>
    <t>Nombre:</t>
  </si>
  <si>
    <t>Cargo:</t>
  </si>
  <si>
    <t>Extensión:</t>
  </si>
  <si>
    <t>Correo institucional:</t>
  </si>
  <si>
    <t>Responsable administrativo</t>
  </si>
  <si>
    <t>III. CARACTERÍSTICAS GENERALES DEL SERVICIO EXTERNO</t>
  </si>
  <si>
    <t>Objeto:</t>
  </si>
  <si>
    <t>Lugar en el que se desarrollará:</t>
  </si>
  <si>
    <t>Impacto tecnológico, económico, social y/o ambiental:</t>
  </si>
  <si>
    <t>Beneficios que obtendrá la dependencia:</t>
  </si>
  <si>
    <t>Mencione de manera detallada en qué consiste el servicio solicitado y el procedimiento para llevarlo a cabo:</t>
  </si>
  <si>
    <t>IV.  INFORMACIÓN ADICIONAL</t>
  </si>
  <si>
    <t>1.</t>
  </si>
  <si>
    <t>¿El servicio solicitado es afín con las actividades y el objeto de la Dependencia Politécnica?</t>
  </si>
  <si>
    <t>En caso de ser negativa, explique:</t>
  </si>
  <si>
    <t>2.</t>
  </si>
  <si>
    <t>¿Se requiere de alguna licencia, registro, certificación o permiso especial expedido por alguna autoridad u organismo para la prestación del servicio?</t>
  </si>
  <si>
    <t>En caso de ser positivo, especifique:</t>
  </si>
  <si>
    <t>3.</t>
  </si>
  <si>
    <t>En relación al punto anterior ¿La Dependencia Politécnica cuenta con la licencia, registro, certificación o permiso especial vigentes para la prestación del servicio?</t>
  </si>
  <si>
    <t>4.</t>
  </si>
  <si>
    <t>¿La Dependencia Politécnica cuenta con la infraestructura apropiada y suficiente para la prestación del servicio?</t>
  </si>
  <si>
    <t>5.</t>
  </si>
  <si>
    <t>¿El personal que participa en el servicio propuesto, cuenta con la formación académica, capacidad técnica y experiencia profesional para la prestación del servicio?</t>
  </si>
  <si>
    <t>6.</t>
  </si>
  <si>
    <t>¿La Dependencia Politécnica requerirá de algún material o suministro especial para la prestación del servicio?</t>
  </si>
  <si>
    <t>7.</t>
  </si>
  <si>
    <t>¿La Dependencia Politécnica requerirá realizar alguna contratación para la prestación del servicio?</t>
  </si>
  <si>
    <t>8.</t>
  </si>
  <si>
    <t>¿La Dependencia Politécnica requerirá de algún bien, equipo o activo especial para la prestación del servicio?</t>
  </si>
  <si>
    <t>V. INFORMACIÓN DEL PERSONAL QUE PARTICIPARÁ EN LA PRESTACIÓN DEL SERVICIO</t>
  </si>
  <si>
    <t>Número de personal:</t>
  </si>
  <si>
    <t>Docente:</t>
  </si>
  <si>
    <t>PAAE:</t>
  </si>
  <si>
    <t>Externo:</t>
  </si>
  <si>
    <t>Funcionario/ Plaza puesto</t>
  </si>
  <si>
    <t>Número de alumnos:</t>
  </si>
  <si>
    <t>Nivel medio superior:</t>
  </si>
  <si>
    <t>Superior:</t>
  </si>
  <si>
    <t>Posgrado:</t>
  </si>
  <si>
    <t>Se declara bajo protesta de decir verdad, que la información contenida en este formato es verídica y puede ser verificada en cualquiera de sus partes, también declaro que esta dependencia cuenta con la capacidad técnica y operativa para la prestación del servicio mencionado, los recursos que se obtengan serán destinados para el cumplimiento adecuado de las actividades.</t>
  </si>
  <si>
    <t xml:space="preserve">Nombre y firma </t>
  </si>
  <si>
    <t>Sello de la dependencia</t>
  </si>
  <si>
    <t>Nombre y firma</t>
  </si>
  <si>
    <t xml:space="preserve">Director </t>
  </si>
  <si>
    <t>Jefe de UPIS</t>
  </si>
  <si>
    <t>* El responsable administrativo será designado de acuerdo a lo señalado en los Lineamientos que regulan los Proyectos de Innovación y de Desarrollo Tecnológico, Bienes y Servicios.</t>
  </si>
  <si>
    <t>FECHA</t>
  </si>
  <si>
    <t>NOMBRE DE LA DEPENDENCIA:</t>
  </si>
  <si>
    <t>NOMBRE DEL SERVICIO:</t>
  </si>
  <si>
    <t>1.  PERSONAL PARTICIPANTE</t>
  </si>
  <si>
    <t>No.</t>
  </si>
  <si>
    <t>NOMBRE</t>
  </si>
  <si>
    <t xml:space="preserve">FUNCIÓN QUE DESEMPEÑA EN EL SERVICIO </t>
  </si>
  <si>
    <t>DESCRIPCIÓN DE ACTIVIDADES</t>
  </si>
  <si>
    <t>PERFIL PROFESIONAL</t>
  </si>
  <si>
    <t>TIPO</t>
  </si>
  <si>
    <t>DEPENDENCIA POLITÉCNICA</t>
  </si>
  <si>
    <t>IMPORTE</t>
  </si>
  <si>
    <t>TOTAL</t>
  </si>
  <si>
    <t>2. MATERIALES Y SUMINISTROS, SERVICIOS GENERALES,  ADQUISICIÓN DE BIENES Y SERVICIOS PARA EL PROYECTO DE SERVICIO EXTERNO Y LA DEPENDENCIA</t>
  </si>
  <si>
    <t>PARTIDA</t>
  </si>
  <si>
    <t>NOMBRE DE LA PARTIDA</t>
  </si>
  <si>
    <t>APORTACIÓN IPN  (15% Mín.)</t>
  </si>
  <si>
    <t>APORTACIÓN DEP. POLITÉCNICA (15% Mín.)</t>
  </si>
  <si>
    <t>SUBTOTAL</t>
  </si>
  <si>
    <t>IVA</t>
  </si>
  <si>
    <t>Nombre y firma del Titular de la dependencia</t>
  </si>
  <si>
    <t>Nombre y firma del responsable técnico</t>
  </si>
  <si>
    <t>Sello de la 
dependencia</t>
  </si>
  <si>
    <t>Nombre y firma del responsable administrativo</t>
  </si>
  <si>
    <t>Nombre y firma del jefe de UPIS</t>
  </si>
  <si>
    <t xml:space="preserve">Jefe de la Unidad Politécnica de Integración Social </t>
  </si>
  <si>
    <t>Las partidas del gasto deberán alinearse a lo señalado en el Clasificador por Objeto del Gasto y a las dispisiciones emitidas por la Secretaría de Administración.</t>
  </si>
  <si>
    <t>PROYECTOS DE SERVICIOS EXTERNOS
FORMATO DESCRIPTIVO</t>
  </si>
  <si>
    <t>COSTEO DIRECTO</t>
  </si>
  <si>
    <t>DATOS DE LA DEPENDENCIA POLITÉCNICA</t>
  </si>
  <si>
    <t>NOMBRE DE LA DEPENDENCIA</t>
  </si>
  <si>
    <t>NOMBRE ESPECÍFICO DEL SERVICIO</t>
  </si>
  <si>
    <t>DATOS ECONÓMICOS DEL SERVICIO</t>
  </si>
  <si>
    <t>CUOTA UNITARIA (SIN I.V.A.)</t>
  </si>
  <si>
    <t>TASA DE IVA</t>
  </si>
  <si>
    <t>CUOTA UNITARIA FINAL (CON I.V.A.)</t>
  </si>
  <si>
    <t>%</t>
  </si>
  <si>
    <t>COSTOS VARIABLES</t>
  </si>
  <si>
    <t>TOTAL COSTOS VARIABLES</t>
  </si>
  <si>
    <t>UTILIDAD MARGINAL</t>
  </si>
  <si>
    <t>COSTOS FIJOS</t>
  </si>
  <si>
    <t>TOTAL COSTOS FIJOS</t>
  </si>
  <si>
    <t>UTILIDAD ANTES DE APORTACIONES</t>
  </si>
  <si>
    <t>Aportación a la Dependencia Politécnica</t>
  </si>
  <si>
    <t>Aportación al IPN</t>
  </si>
  <si>
    <t>TOTAL DE APORTACIONES</t>
  </si>
  <si>
    <t>REMANENTE</t>
  </si>
  <si>
    <t>Se manifiesta bajo protesta de decir verdad, que esta dependencia cuenta con la capacidad técnica, operativa y financiera para llevar a cabo el proyecto.</t>
  </si>
  <si>
    <t>Nombre y firma del director del proyecto</t>
  </si>
  <si>
    <t>Director del Proyecto</t>
  </si>
  <si>
    <t>Responsable administrativo*</t>
  </si>
  <si>
    <t>PROYECCIÓN DE VENTAS DE SERVICIOS</t>
  </si>
  <si>
    <t>CLAVE:</t>
  </si>
  <si>
    <t>TASA DE I.V.A.</t>
  </si>
  <si>
    <t>IMPORTE DEL I.V.A.</t>
  </si>
  <si>
    <t>EJERCICIO 2024</t>
  </si>
  <si>
    <t>Mes</t>
  </si>
  <si>
    <t>No. de mes</t>
  </si>
  <si>
    <t>No. de servicios</t>
  </si>
  <si>
    <t>Importe total</t>
  </si>
  <si>
    <t>% de Ventas 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</si>
  <si>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</si>
  <si>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</si>
  <si>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</si>
  <si>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</si>
  <si>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</si>
  <si>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</si>
  <si>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</si>
  <si>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</si>
  <si>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</si>
  <si>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</si>
  <si>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</si>
  <si>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</si>
  <si>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</si>
  <si>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Director de Proyecto</t>
  </si>
  <si>
    <t>Responsable Técnico</t>
  </si>
  <si>
    <t xml:space="preserve">Docente </t>
  </si>
  <si>
    <t>Subdirector de Proyecto</t>
  </si>
  <si>
    <t>PAAE</t>
  </si>
  <si>
    <t>Técnico especializado</t>
  </si>
  <si>
    <t>Funcionario/Plaza Puesto</t>
  </si>
  <si>
    <t>Analista académico</t>
  </si>
  <si>
    <t xml:space="preserve">Alumno </t>
  </si>
  <si>
    <t>Asistente técnico</t>
  </si>
  <si>
    <t>Externo</t>
  </si>
  <si>
    <t>Personal de apoyo</t>
  </si>
  <si>
    <t>Auxiliar para administración del proyecto</t>
  </si>
  <si>
    <t>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</si>
</sst>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\$* #,##0.00_-;&quot;-$&quot;* #,##0.00_-;_-\$* \-??_-;_-@_-"/>
    <numFmt numFmtId="167" formatCode="[$-80A]d&quot; de &quot;mmmm&quot; de &quot;yyyy;@"/>
    <numFmt numFmtId="168" formatCode="&quot;$&quot;#,##0.00"/>
    <numFmt numFmtId="169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Montserrat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2"/>
      <color rgb="FF3C435A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12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6" fontId="5" fillId="0" borderId="0" applyFill="0" applyBorder="0" applyAlignment="0" applyProtection="0"/>
    <xf numFmtId="0" fontId="4" fillId="0" borderId="0"/>
    <xf numFmtId="0" fontId="5" fillId="0" borderId="0"/>
    <xf numFmtId="9" fontId="5" fillId="0" borderId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36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12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2" fillId="3" borderId="4" xfId="0" applyFont="1" applyFill="1" applyBorder="1" applyProtection="1"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18" xfId="0" applyFont="1" applyFill="1" applyBorder="1" applyProtection="1">
      <protection locked="0"/>
    </xf>
    <xf numFmtId="165" fontId="12" fillId="3" borderId="0" xfId="1" applyFont="1" applyFill="1" applyProtection="1">
      <protection locked="0"/>
    </xf>
    <xf numFmtId="164" fontId="12" fillId="3" borderId="2" xfId="0" applyNumberFormat="1" applyFont="1" applyFill="1" applyBorder="1" applyAlignment="1" applyProtection="1">
      <alignment vertical="center" wrapText="1"/>
      <protection locked="0"/>
    </xf>
    <xf numFmtId="165" fontId="17" fillId="3" borderId="0" xfId="1" applyFont="1" applyFill="1" applyProtection="1">
      <protection locked="0"/>
    </xf>
    <xf numFmtId="0" fontId="12" fillId="3" borderId="2" xfId="0" applyFont="1" applyFill="1" applyBorder="1" applyProtection="1">
      <protection locked="0"/>
    </xf>
    <xf numFmtId="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164" fontId="1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Protection="1">
      <protection locked="0"/>
    </xf>
    <xf numFmtId="0" fontId="12" fillId="3" borderId="21" xfId="0" applyFont="1" applyFill="1" applyBorder="1" applyAlignment="1" applyProtection="1">
      <alignment vertical="center" wrapText="1"/>
      <protection locked="0"/>
    </xf>
    <xf numFmtId="164" fontId="12" fillId="3" borderId="21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1" xfId="0" applyNumberFormat="1" applyFont="1" applyFill="1" applyBorder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164" fontId="12" fillId="3" borderId="0" xfId="0" applyNumberFormat="1" applyFont="1" applyFill="1" applyAlignment="1" applyProtection="1">
      <alignment horizontal="center" vertical="center" wrapText="1"/>
      <protection locked="0"/>
    </xf>
    <xf numFmtId="9" fontId="12" fillId="3" borderId="0" xfId="0" applyNumberFormat="1" applyFont="1" applyFill="1" applyAlignment="1" applyProtection="1">
      <alignment horizontal="center" vertical="center" wrapText="1"/>
      <protection locked="0"/>
    </xf>
    <xf numFmtId="9" fontId="12" fillId="3" borderId="0" xfId="0" applyNumberFormat="1" applyFont="1" applyFill="1" applyAlignment="1" applyProtection="1">
      <alignment vertical="center" wrapText="1"/>
      <protection locked="0"/>
    </xf>
    <xf numFmtId="9" fontId="12" fillId="3" borderId="0" xfId="0" applyNumberFormat="1" applyFont="1" applyFill="1" applyAlignment="1" applyProtection="1">
      <alignment horizontal="right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9" fontId="18" fillId="3" borderId="0" xfId="0" applyNumberFormat="1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164" fontId="18" fillId="3" borderId="0" xfId="0" applyNumberFormat="1" applyFont="1" applyFill="1" applyAlignment="1" applyProtection="1">
      <alignment horizontal="center" vertical="center" wrapText="1"/>
      <protection locked="0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left" vertical="top" wrapText="1" indent="1"/>
      <protection locked="0"/>
    </xf>
    <xf numFmtId="0" fontId="12" fillId="3" borderId="3" xfId="0" applyFont="1" applyFill="1" applyBorder="1" applyProtection="1">
      <protection locked="0"/>
    </xf>
    <xf numFmtId="49" fontId="12" fillId="3" borderId="0" xfId="0" applyNumberFormat="1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22" fillId="0" borderId="0" xfId="0" applyFont="1"/>
    <xf numFmtId="0" fontId="24" fillId="0" borderId="0" xfId="0" applyFont="1" applyAlignment="1">
      <alignment horizontal="center"/>
    </xf>
    <xf numFmtId="167" fontId="16" fillId="0" borderId="0" xfId="0" applyNumberFormat="1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4" fontId="25" fillId="0" borderId="0" xfId="0" applyNumberFormat="1" applyFont="1"/>
    <xf numFmtId="0" fontId="13" fillId="0" borderId="0" xfId="0" applyFont="1" applyAlignment="1">
      <alignment horizontal="center" vertical="center" wrapText="1"/>
    </xf>
    <xf numFmtId="164" fontId="22" fillId="0" borderId="0" xfId="11" applyFont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1" xfId="1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2" fillId="0" borderId="1" xfId="11" applyFont="1" applyBorder="1" applyAlignment="1">
      <alignment horizontal="right" vertical="center" wrapText="1"/>
    </xf>
    <xf numFmtId="10" fontId="24" fillId="2" borderId="3" xfId="13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164" fontId="22" fillId="0" borderId="0" xfId="11" applyFont="1" applyAlignment="1">
      <alignment vertical="center" wrapText="1"/>
    </xf>
    <xf numFmtId="165" fontId="24" fillId="2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164" fontId="22" fillId="0" borderId="0" xfId="11" applyFont="1" applyFill="1" applyAlignment="1">
      <alignment vertical="center"/>
    </xf>
    <xf numFmtId="164" fontId="16" fillId="0" borderId="1" xfId="11" applyFont="1" applyFill="1" applyBorder="1" applyAlignment="1">
      <alignment vertical="center"/>
    </xf>
    <xf numFmtId="9" fontId="27" fillId="2" borderId="1" xfId="13" applyFont="1" applyFill="1" applyBorder="1" applyAlignment="1"/>
    <xf numFmtId="164" fontId="27" fillId="0" borderId="1" xfId="11" applyFont="1" applyFill="1" applyBorder="1" applyAlignment="1">
      <alignment vertical="center"/>
    </xf>
    <xf numFmtId="0" fontId="22" fillId="0" borderId="0" xfId="3" applyFont="1" applyAlignment="1">
      <alignment vertical="center" wrapText="1"/>
    </xf>
    <xf numFmtId="164" fontId="22" fillId="0" borderId="0" xfId="11" applyFont="1" applyFill="1" applyBorder="1" applyAlignment="1">
      <alignment vertical="center" wrapText="1"/>
    </xf>
    <xf numFmtId="0" fontId="22" fillId="0" borderId="0" xfId="3" applyFont="1" applyAlignment="1">
      <alignment wrapText="1"/>
    </xf>
    <xf numFmtId="0" fontId="16" fillId="0" borderId="0" xfId="0" applyFont="1" applyAlignment="1">
      <alignment horizontal="center" vertical="center"/>
    </xf>
    <xf numFmtId="0" fontId="28" fillId="0" borderId="0" xfId="3" applyFont="1" applyAlignment="1">
      <alignment horizontal="center" vertical="center" wrapText="1"/>
    </xf>
    <xf numFmtId="164" fontId="29" fillId="0" borderId="0" xfId="11" applyFont="1" applyAlignment="1">
      <alignment vertical="center"/>
    </xf>
    <xf numFmtId="0" fontId="22" fillId="0" borderId="0" xfId="3" applyFont="1" applyAlignment="1">
      <alignment horizontal="center" vertical="center" wrapText="1"/>
    </xf>
    <xf numFmtId="164" fontId="22" fillId="0" borderId="0" xfId="11" applyFont="1" applyFill="1" applyAlignment="1">
      <alignment vertical="center" wrapText="1"/>
    </xf>
    <xf numFmtId="0" fontId="22" fillId="0" borderId="0" xfId="3" applyFont="1" applyAlignment="1">
      <alignment vertical="center"/>
    </xf>
    <xf numFmtId="0" fontId="28" fillId="0" borderId="0" xfId="3" applyFont="1" applyAlignment="1">
      <alignment vertical="center" wrapText="1"/>
    </xf>
    <xf numFmtId="164" fontId="24" fillId="0" borderId="0" xfId="11" applyFont="1" applyFill="1" applyBorder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16" fillId="0" borderId="0" xfId="0" applyFont="1"/>
    <xf numFmtId="0" fontId="25" fillId="0" borderId="0" xfId="0" applyFont="1" applyAlignment="1">
      <alignment horizontal="center"/>
    </xf>
    <xf numFmtId="164" fontId="25" fillId="0" borderId="0" xfId="11" applyFont="1" applyAlignment="1">
      <alignment horizontal="center"/>
    </xf>
    <xf numFmtId="0" fontId="26" fillId="0" borderId="0" xfId="0" applyFont="1" applyAlignment="1">
      <alignment horizontal="center"/>
    </xf>
    <xf numFmtId="164" fontId="25" fillId="0" borderId="0" xfId="11" applyFont="1" applyFill="1" applyBorder="1" applyAlignment="1">
      <alignment horizontal="center"/>
    </xf>
    <xf numFmtId="167" fontId="25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164" fontId="16" fillId="0" borderId="0" xfId="11" applyFont="1"/>
    <xf numFmtId="164" fontId="4" fillId="0" borderId="1" xfId="11" applyFont="1" applyFill="1" applyBorder="1" applyAlignment="1">
      <alignment horizontal="center" vertical="center"/>
    </xf>
    <xf numFmtId="9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64" fontId="4" fillId="0" borderId="1" xfId="11" applyFont="1" applyFill="1" applyBorder="1" applyAlignment="1">
      <alignment vertical="center"/>
    </xf>
    <xf numFmtId="164" fontId="30" fillId="2" borderId="1" xfId="1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6" fillId="0" borderId="2" xfId="0" applyFont="1" applyBorder="1"/>
    <xf numFmtId="164" fontId="16" fillId="0" borderId="2" xfId="11" applyFont="1" applyBorder="1" applyAlignment="1"/>
    <xf numFmtId="10" fontId="16" fillId="0" borderId="1" xfId="13" applyNumberFormat="1" applyFont="1" applyBorder="1" applyAlignment="1">
      <alignment horizontal="center"/>
    </xf>
    <xf numFmtId="164" fontId="27" fillId="5" borderId="2" xfId="11" applyFont="1" applyFill="1" applyBorder="1" applyAlignment="1"/>
    <xf numFmtId="10" fontId="27" fillId="5" borderId="1" xfId="13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0" fontId="27" fillId="2" borderId="4" xfId="0" applyFont="1" applyFill="1" applyBorder="1" applyAlignment="1">
      <alignment horizontal="right"/>
    </xf>
    <xf numFmtId="0" fontId="27" fillId="2" borderId="3" xfId="0" applyFont="1" applyFill="1" applyBorder="1" applyAlignment="1">
      <alignment horizontal="right"/>
    </xf>
    <xf numFmtId="164" fontId="27" fillId="2" borderId="2" xfId="11" applyFont="1" applyFill="1" applyBorder="1" applyAlignment="1"/>
    <xf numFmtId="10" fontId="16" fillId="2" borderId="1" xfId="13" applyNumberFormat="1" applyFont="1" applyFill="1" applyBorder="1"/>
    <xf numFmtId="164" fontId="16" fillId="6" borderId="2" xfId="11" applyFont="1" applyFill="1" applyBorder="1" applyAlignment="1">
      <alignment horizontal="center"/>
    </xf>
    <xf numFmtId="10" fontId="16" fillId="6" borderId="1" xfId="13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 applyAlignment="1">
      <alignment horizontal="right"/>
    </xf>
    <xf numFmtId="9" fontId="16" fillId="2" borderId="1" xfId="13" applyFont="1" applyFill="1" applyBorder="1" applyAlignment="1">
      <alignment horizontal="right"/>
    </xf>
    <xf numFmtId="164" fontId="27" fillId="6" borderId="2" xfId="11" applyFont="1" applyFill="1" applyBorder="1" applyAlignment="1"/>
    <xf numFmtId="10" fontId="27" fillId="6" borderId="1" xfId="13" applyNumberFormat="1" applyFont="1" applyFill="1" applyBorder="1" applyAlignment="1">
      <alignment horizontal="center"/>
    </xf>
    <xf numFmtId="164" fontId="27" fillId="5" borderId="1" xfId="11" applyFont="1" applyFill="1" applyBorder="1"/>
    <xf numFmtId="10" fontId="16" fillId="5" borderId="1" xfId="0" applyNumberFormat="1" applyFont="1" applyFill="1" applyBorder="1" applyAlignment="1">
      <alignment horizontal="center"/>
    </xf>
    <xf numFmtId="164" fontId="16" fillId="0" borderId="1" xfId="11" applyFont="1" applyBorder="1"/>
    <xf numFmtId="9" fontId="16" fillId="0" borderId="1" xfId="13" applyFont="1" applyBorder="1" applyAlignment="1">
      <alignment horizontal="center"/>
    </xf>
    <xf numFmtId="0" fontId="16" fillId="0" borderId="0" xfId="0" applyFont="1" applyAlignment="1">
      <alignment wrapText="1"/>
    </xf>
    <xf numFmtId="164" fontId="16" fillId="0" borderId="0" xfId="11" applyFont="1" applyAlignment="1">
      <alignment wrapText="1"/>
    </xf>
    <xf numFmtId="0" fontId="4" fillId="0" borderId="0" xfId="0" applyFont="1"/>
    <xf numFmtId="164" fontId="4" fillId="0" borderId="0" xfId="11" applyFont="1"/>
    <xf numFmtId="0" fontId="12" fillId="0" borderId="0" xfId="3" applyFont="1" applyAlignment="1">
      <alignment wrapText="1"/>
    </xf>
    <xf numFmtId="0" fontId="12" fillId="0" borderId="0" xfId="3" applyFont="1" applyAlignment="1">
      <alignment horizontal="center" wrapText="1"/>
    </xf>
    <xf numFmtId="164" fontId="12" fillId="0" borderId="0" xfId="11" applyFont="1" applyAlignment="1">
      <alignment wrapText="1"/>
    </xf>
    <xf numFmtId="0" fontId="12" fillId="0" borderId="0" xfId="0" applyFont="1"/>
    <xf numFmtId="164" fontId="12" fillId="0" borderId="0" xfId="11" applyFo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9" fillId="4" borderId="37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164" fontId="19" fillId="4" borderId="38" xfId="11" applyFont="1" applyFill="1" applyBorder="1"/>
    <xf numFmtId="9" fontId="19" fillId="4" borderId="3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0" fillId="2" borderId="43" xfId="0" applyFont="1" applyFill="1" applyBorder="1" applyAlignment="1">
      <alignment horizontal="center"/>
    </xf>
    <xf numFmtId="0" fontId="30" fillId="2" borderId="44" xfId="0" applyFont="1" applyFill="1" applyBorder="1" applyAlignment="1">
      <alignment horizontal="center"/>
    </xf>
    <xf numFmtId="164" fontId="4" fillId="2" borderId="44" xfId="11" applyFont="1" applyFill="1" applyBorder="1"/>
    <xf numFmtId="0" fontId="30" fillId="2" borderId="19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164" fontId="30" fillId="0" borderId="1" xfId="11" applyFont="1" applyFill="1" applyBorder="1" applyAlignment="1">
      <alignment horizontal="center" vertical="center"/>
    </xf>
    <xf numFmtId="169" fontId="19" fillId="4" borderId="38" xfId="1" applyNumberFormat="1" applyFont="1" applyFill="1" applyBorder="1"/>
    <xf numFmtId="10" fontId="4" fillId="2" borderId="20" xfId="13" applyNumberFormat="1" applyFont="1" applyFill="1" applyBorder="1" applyAlignment="1">
      <alignment horizontal="center"/>
    </xf>
    <xf numFmtId="1" fontId="4" fillId="2" borderId="44" xfId="11" applyNumberFormat="1" applyFont="1" applyFill="1" applyBorder="1" applyAlignment="1">
      <alignment vertical="center"/>
    </xf>
    <xf numFmtId="1" fontId="4" fillId="0" borderId="1" xfId="11" applyNumberFormat="1" applyFont="1" applyFill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 applyProtection="1">
      <alignment horizontal="center" wrapText="1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24" fillId="3" borderId="5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horizontal="center" vertical="center" wrapText="1"/>
      <protection locked="0"/>
    </xf>
    <xf numFmtId="0" fontId="24" fillId="3" borderId="5" xfId="0" applyFont="1" applyFill="1" applyBorder="1" applyAlignment="1" applyProtection="1">
      <alignment horizontal="center" wrapText="1"/>
      <protection locked="0"/>
    </xf>
    <xf numFmtId="0" fontId="12" fillId="3" borderId="1" xfId="0" applyFont="1" applyFill="1" applyBorder="1" applyAlignment="1" applyProtection="1">
      <alignment horizontal="left" vertical="top" wrapText="1" indent="1"/>
      <protection locked="0"/>
    </xf>
    <xf numFmtId="0" fontId="12" fillId="3" borderId="20" xfId="0" applyFont="1" applyFill="1" applyBorder="1" applyAlignment="1" applyProtection="1">
      <alignment horizontal="left" vertical="top" wrapText="1" inden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9" fontId="20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0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3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vertical="center" wrapText="1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20" fillId="2" borderId="18" xfId="0" applyFont="1" applyFill="1" applyBorder="1" applyAlignment="1" applyProtection="1">
      <alignment vertical="center" wrapText="1"/>
      <protection locked="0"/>
    </xf>
    <xf numFmtId="0" fontId="20" fillId="2" borderId="17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18" xfId="0" applyFont="1" applyFill="1" applyBorder="1" applyAlignment="1" applyProtection="1">
      <alignment horizontal="left" vertical="center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 applyProtection="1">
      <alignment horizontal="left" vertical="center" wrapText="1"/>
      <protection locked="0"/>
    </xf>
    <xf numFmtId="0" fontId="20" fillId="2" borderId="4" xfId="0" applyFont="1" applyFill="1" applyBorder="1" applyAlignment="1" applyProtection="1">
      <alignment horizontal="left" vertical="center" wrapText="1"/>
      <protection locked="0"/>
    </xf>
    <xf numFmtId="0" fontId="20" fillId="2" borderId="18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165" fontId="12" fillId="3" borderId="4" xfId="1" applyFont="1" applyFill="1" applyBorder="1" applyAlignment="1" applyProtection="1">
      <alignment horizontal="center" vertical="center" wrapText="1"/>
      <protection locked="0"/>
    </xf>
    <xf numFmtId="165" fontId="12" fillId="3" borderId="3" xfId="1" applyFont="1" applyFill="1" applyBorder="1" applyAlignment="1" applyProtection="1">
      <alignment horizontal="center" vertical="center" wrapText="1"/>
      <protection locked="0"/>
    </xf>
    <xf numFmtId="165" fontId="12" fillId="3" borderId="18" xfId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167" fontId="16" fillId="0" borderId="25" xfId="0" applyNumberFormat="1" applyFont="1" applyBorder="1" applyAlignment="1" applyProtection="1">
      <alignment horizontal="center" vertical="center" wrapText="1"/>
      <protection locked="0"/>
    </xf>
    <xf numFmtId="167" fontId="16" fillId="0" borderId="26" xfId="0" applyNumberFormat="1" applyFont="1" applyBorder="1" applyAlignment="1" applyProtection="1">
      <alignment horizontal="center" vertical="center" wrapText="1"/>
      <protection locked="0"/>
    </xf>
    <xf numFmtId="167" fontId="16" fillId="0" borderId="29" xfId="0" applyNumberFormat="1" applyFont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8" xfId="0" applyFont="1" applyFill="1" applyBorder="1" applyAlignment="1" applyProtection="1">
      <alignment horizontal="center" vertical="center" wrapText="1"/>
      <protection locked="0"/>
    </xf>
    <xf numFmtId="0" fontId="19" fillId="4" borderId="9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9" fontId="12" fillId="3" borderId="21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left" wrapText="1"/>
      <protection locked="0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 applyProtection="1">
      <alignment horizontal="center"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9" fontId="12" fillId="3" borderId="28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6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7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left" vertical="top" wrapText="1" indent="1"/>
      <protection locked="0"/>
    </xf>
    <xf numFmtId="0" fontId="12" fillId="3" borderId="12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7" fillId="2" borderId="2" xfId="0" applyFont="1" applyFill="1" applyBorder="1" applyAlignment="1">
      <alignment horizontal="right"/>
    </xf>
    <xf numFmtId="0" fontId="27" fillId="2" borderId="4" xfId="0" applyFont="1" applyFill="1" applyBorder="1" applyAlignment="1">
      <alignment horizontal="right"/>
    </xf>
    <xf numFmtId="0" fontId="27" fillId="2" borderId="3" xfId="0" applyFont="1" applyFill="1" applyBorder="1" applyAlignment="1">
      <alignment horizontal="right"/>
    </xf>
    <xf numFmtId="0" fontId="14" fillId="4" borderId="2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right" vertical="center" wrapText="1"/>
    </xf>
    <xf numFmtId="167" fontId="25" fillId="0" borderId="1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top" wrapText="1"/>
    </xf>
    <xf numFmtId="0" fontId="18" fillId="0" borderId="0" xfId="3" applyFont="1" applyAlignment="1">
      <alignment horizontal="center" vertical="top" wrapText="1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5" borderId="1" xfId="0" applyFont="1" applyFill="1" applyBorder="1" applyAlignment="1">
      <alignment horizontal="right"/>
    </xf>
    <xf numFmtId="0" fontId="27" fillId="2" borderId="1" xfId="0" applyFont="1" applyFill="1" applyBorder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12" fillId="0" borderId="6" xfId="3" applyFont="1" applyBorder="1" applyAlignment="1">
      <alignment horizontal="center" wrapText="1"/>
    </xf>
    <xf numFmtId="0" fontId="12" fillId="0" borderId="6" xfId="3" applyFont="1" applyBorder="1" applyAlignment="1">
      <alignment horizontal="center"/>
    </xf>
    <xf numFmtId="0" fontId="18" fillId="0" borderId="5" xfId="3" applyFont="1" applyBorder="1" applyAlignment="1">
      <alignment horizontal="center" wrapText="1"/>
    </xf>
    <xf numFmtId="0" fontId="31" fillId="0" borderId="0" xfId="3" applyFont="1" applyAlignment="1">
      <alignment horizontal="center" vertical="center" wrapText="1"/>
    </xf>
    <xf numFmtId="0" fontId="27" fillId="2" borderId="2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7" fillId="6" borderId="2" xfId="0" applyFont="1" applyFill="1" applyBorder="1" applyAlignment="1">
      <alignment horizontal="right"/>
    </xf>
    <xf numFmtId="0" fontId="27" fillId="6" borderId="4" xfId="0" applyFont="1" applyFill="1" applyBorder="1" applyAlignment="1">
      <alignment horizontal="right"/>
    </xf>
    <xf numFmtId="0" fontId="27" fillId="6" borderId="3" xfId="0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168" fontId="30" fillId="0" borderId="2" xfId="11" applyNumberFormat="1" applyFont="1" applyFill="1" applyBorder="1" applyAlignment="1">
      <alignment horizontal="center" vertical="center" wrapText="1"/>
    </xf>
    <xf numFmtId="168" fontId="30" fillId="0" borderId="4" xfId="11" applyNumberFormat="1" applyFont="1" applyFill="1" applyBorder="1" applyAlignment="1">
      <alignment horizontal="center" vertical="center" wrapText="1"/>
    </xf>
    <xf numFmtId="168" fontId="30" fillId="0" borderId="3" xfId="1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9" fillId="4" borderId="48" xfId="0" applyFont="1" applyFill="1" applyBorder="1" applyAlignment="1">
      <alignment horizontal="left"/>
    </xf>
    <xf numFmtId="0" fontId="19" fillId="4" borderId="49" xfId="0" applyFont="1" applyFill="1" applyBorder="1" applyAlignment="1">
      <alignment horizontal="left"/>
    </xf>
    <xf numFmtId="0" fontId="19" fillId="4" borderId="50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4" borderId="40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19" fillId="4" borderId="42" xfId="0" applyFont="1" applyFill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164" fontId="30" fillId="0" borderId="1" xfId="11" applyFont="1" applyFill="1" applyBorder="1" applyAlignment="1">
      <alignment horizontal="center" vertical="center"/>
    </xf>
  </cellXfs>
  <cellStyles count="14">
    <cellStyle name="Hipervínculo 2" xfId="4" xr:uid="{00000000-0005-0000-0000-000000000000}"/>
    <cellStyle name="Millares" xfId="1" builtinId="3"/>
    <cellStyle name="Millares 2" xfId="5" xr:uid="{00000000-0005-0000-0000-000002000000}"/>
    <cellStyle name="Millares 3" xfId="2" xr:uid="{00000000-0005-0000-0000-000003000000}"/>
    <cellStyle name="Millares 4" xfId="10" xr:uid="{00000000-0005-0000-0000-000004000000}"/>
    <cellStyle name="Moneda" xfId="11" builtinId="4"/>
    <cellStyle name="Moneda 2" xfId="6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8" xr:uid="{00000000-0005-0000-0000-00000A000000}"/>
    <cellStyle name="Normal 4" xfId="12" xr:uid="{00000000-0005-0000-0000-00000B000000}"/>
    <cellStyle name="Porcentaje" xfId="13" builtinId="5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3C435A"/>
      <color rgb="FF5A1236"/>
      <color rgb="FF820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123824</xdr:colOff>
      <xdr:row>52</xdr:row>
      <xdr:rowOff>47625</xdr:rowOff>
    </xdr:from>
    <xdr:to>
      <xdr:col>14</xdr:col>
      <xdr:colOff>276224</xdr:colOff>
      <xdr:row>52</xdr:row>
      <xdr:rowOff>561975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43349" y="14544675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16</xdr:col>
      <xdr:colOff>19050</xdr:colOff>
      <xdr:row>11</xdr:row>
      <xdr:rowOff>47626</xdr:rowOff>
    </xdr:from>
    <xdr:to>
      <xdr:col>17</xdr:col>
      <xdr:colOff>171450</xdr:colOff>
      <xdr:row>11</xdr:row>
      <xdr:rowOff>352426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95950" y="4838701"/>
          <a:ext cx="5143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323850</xdr:colOff>
      <xdr:row>11</xdr:row>
      <xdr:rowOff>47626</xdr:rowOff>
    </xdr:from>
    <xdr:to>
      <xdr:col>12</xdr:col>
      <xdr:colOff>104775</xdr:colOff>
      <xdr:row>11</xdr:row>
      <xdr:rowOff>352426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9525" y="4838701"/>
          <a:ext cx="4381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38100</xdr:colOff>
      <xdr:row>11</xdr:row>
      <xdr:rowOff>47626</xdr:rowOff>
    </xdr:from>
    <xdr:to>
      <xdr:col>22</xdr:col>
      <xdr:colOff>133350</xdr:colOff>
      <xdr:row>11</xdr:row>
      <xdr:rowOff>352426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410450" y="4838701"/>
          <a:ext cx="5048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123825</xdr:colOff>
      <xdr:row>53</xdr:row>
      <xdr:rowOff>28575</xdr:rowOff>
    </xdr:from>
    <xdr:to>
      <xdr:col>14</xdr:col>
      <xdr:colOff>276225</xdr:colOff>
      <xdr:row>53</xdr:row>
      <xdr:rowOff>542925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43350" y="15230475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104775</xdr:colOff>
      <xdr:row>54</xdr:row>
      <xdr:rowOff>38100</xdr:rowOff>
    </xdr:from>
    <xdr:to>
      <xdr:col>14</xdr:col>
      <xdr:colOff>257175</xdr:colOff>
      <xdr:row>54</xdr:row>
      <xdr:rowOff>552450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24300" y="15840075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55</xdr:row>
      <xdr:rowOff>57150</xdr:rowOff>
    </xdr:from>
    <xdr:to>
      <xdr:col>14</xdr:col>
      <xdr:colOff>247650</xdr:colOff>
      <xdr:row>55</xdr:row>
      <xdr:rowOff>571500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14775" y="16478250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76200</xdr:colOff>
      <xdr:row>56</xdr:row>
      <xdr:rowOff>47625</xdr:rowOff>
    </xdr:from>
    <xdr:to>
      <xdr:col>14</xdr:col>
      <xdr:colOff>228600</xdr:colOff>
      <xdr:row>56</xdr:row>
      <xdr:rowOff>561975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95725" y="17087850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SI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57</xdr:row>
      <xdr:rowOff>57150</xdr:rowOff>
    </xdr:from>
    <xdr:to>
      <xdr:col>14</xdr:col>
      <xdr:colOff>247650</xdr:colOff>
      <xdr:row>57</xdr:row>
      <xdr:rowOff>571500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14775" y="17668875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95250</xdr:colOff>
      <xdr:row>58</xdr:row>
      <xdr:rowOff>57150</xdr:rowOff>
    </xdr:from>
    <xdr:to>
      <xdr:col>14</xdr:col>
      <xdr:colOff>247650</xdr:colOff>
      <xdr:row>58</xdr:row>
      <xdr:rowOff>571500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914775" y="18240375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11</xdr:col>
      <xdr:colOff>87923</xdr:colOff>
      <xdr:row>59</xdr:row>
      <xdr:rowOff>27842</xdr:rowOff>
    </xdr:from>
    <xdr:to>
      <xdr:col>14</xdr:col>
      <xdr:colOff>240323</xdr:colOff>
      <xdr:row>59</xdr:row>
      <xdr:rowOff>542192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907448" y="18782567"/>
          <a:ext cx="1285875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SI                 NO</a:t>
          </a:r>
        </a:p>
        <a:p>
          <a:r>
            <a:rPr lang="es-MX" sz="1100"/>
            <a:t>(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aseline="0"/>
            <a:t>)           (</a:t>
          </a:r>
          <a:r>
            <a:rPr lang="es-MX" sz="1100" b="1" baseline="0"/>
            <a:t>       </a:t>
          </a:r>
          <a:r>
            <a:rPr lang="es-MX" sz="1100" baseline="0"/>
            <a:t>)              </a:t>
          </a:r>
          <a:endParaRPr lang="es-MX" sz="1100"/>
        </a:p>
        <a:p>
          <a:endParaRPr lang="es-MX" sz="1100"/>
        </a:p>
      </xdr:txBody>
    </xdr:sp>
    <xdr:clientData/>
  </xdr:twoCellAnchor>
  <xdr:twoCellAnchor>
    <xdr:from>
      <xdr:col>12</xdr:col>
      <xdr:colOff>361950</xdr:colOff>
      <xdr:row>9</xdr:row>
      <xdr:rowOff>66676</xdr:rowOff>
    </xdr:from>
    <xdr:to>
      <xdr:col>14</xdr:col>
      <xdr:colOff>95250</xdr:colOff>
      <xdr:row>9</xdr:row>
      <xdr:rowOff>333376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14850" y="3981451"/>
          <a:ext cx="5334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28575</xdr:colOff>
      <xdr:row>9</xdr:row>
      <xdr:rowOff>57151</xdr:rowOff>
    </xdr:from>
    <xdr:to>
      <xdr:col>20</xdr:col>
      <xdr:colOff>285750</xdr:colOff>
      <xdr:row>9</xdr:row>
      <xdr:rowOff>323851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53225" y="3971926"/>
          <a:ext cx="5715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180975</xdr:colOff>
      <xdr:row>12</xdr:row>
      <xdr:rowOff>66675</xdr:rowOff>
    </xdr:from>
    <xdr:to>
      <xdr:col>14</xdr:col>
      <xdr:colOff>76200</xdr:colOff>
      <xdr:row>12</xdr:row>
      <xdr:rowOff>371475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33875" y="5295900"/>
          <a:ext cx="6953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180975</xdr:colOff>
      <xdr:row>12</xdr:row>
      <xdr:rowOff>66675</xdr:rowOff>
    </xdr:from>
    <xdr:to>
      <xdr:col>19</xdr:col>
      <xdr:colOff>381000</xdr:colOff>
      <xdr:row>12</xdr:row>
      <xdr:rowOff>371475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81775" y="5295900"/>
          <a:ext cx="4572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AB78"/>
  <sheetViews>
    <sheetView zoomScale="60" zoomScaleNormal="60" zoomScalePageLayoutView="60" workbookViewId="0">
      <selection activeCell="G8" sqref="G8:Z8"/>
    </sheetView>
  </sheetViews>
  <sheetFormatPr baseColWidth="10" defaultColWidth="4.7109375" defaultRowHeight="12.75" x14ac:dyDescent="0.2"/>
  <cols>
    <col min="1" max="2" width="5.42578125" style="3" customWidth="1"/>
    <col min="3" max="3" width="4.7109375" style="3"/>
    <col min="4" max="4" width="4.85546875" style="3" customWidth="1"/>
    <col min="5" max="5" width="5.5703125" style="3" customWidth="1"/>
    <col min="6" max="6" width="5.85546875" style="3" customWidth="1"/>
    <col min="7" max="7" width="4" style="3" customWidth="1"/>
    <col min="8" max="8" width="5.28515625" style="3" customWidth="1"/>
    <col min="9" max="9" width="4" style="3" customWidth="1"/>
    <col min="10" max="10" width="5" style="3" customWidth="1"/>
    <col min="11" max="11" width="4.7109375" style="3"/>
    <col min="12" max="12" width="5" style="3" customWidth="1"/>
    <col min="13" max="13" width="5.7109375" style="3" customWidth="1"/>
    <col min="14" max="14" width="6.28515625" style="3" customWidth="1"/>
    <col min="15" max="15" width="5" style="3" customWidth="1"/>
    <col min="16" max="16" width="5.85546875" style="3" customWidth="1"/>
    <col min="17" max="18" width="5.42578125" style="3" customWidth="1"/>
    <col min="19" max="19" width="4.85546875" style="3" customWidth="1"/>
    <col min="20" max="20" width="4.7109375" style="3"/>
    <col min="21" max="21" width="5" style="3" customWidth="1"/>
    <col min="22" max="22" width="6.140625" style="3" customWidth="1"/>
    <col min="23" max="23" width="4.85546875" style="3" customWidth="1"/>
    <col min="24" max="24" width="5.5703125" style="3" customWidth="1"/>
    <col min="25" max="25" width="6.28515625" style="3" customWidth="1"/>
    <col min="26" max="26" width="4.7109375" style="3" customWidth="1"/>
    <col min="27" max="27" width="0.5703125" style="3" customWidth="1"/>
    <col min="28" max="16384" width="4.7109375" style="3"/>
  </cols>
  <sheetData>
    <row r="1" spans="1:27" ht="54.75" customHeight="1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7" ht="9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7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9" t="s">
        <v>1</v>
      </c>
      <c r="T3" s="240"/>
      <c r="U3" s="240"/>
      <c r="V3" s="240"/>
      <c r="W3" s="240"/>
      <c r="X3" s="240"/>
      <c r="Y3" s="240"/>
      <c r="Z3" s="241"/>
    </row>
    <row r="4" spans="1:27" ht="19.5" customHeight="1" thickBot="1" x14ac:dyDescent="0.25">
      <c r="A4" s="249" t="s">
        <v>2</v>
      </c>
      <c r="B4" s="249"/>
      <c r="C4" s="249"/>
      <c r="D4" s="249"/>
      <c r="E4" s="249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27"/>
      <c r="T4" s="228"/>
      <c r="U4" s="228"/>
      <c r="V4" s="228"/>
      <c r="W4" s="228"/>
      <c r="X4" s="228"/>
      <c r="Y4" s="228"/>
      <c r="Z4" s="229"/>
    </row>
    <row r="5" spans="1:27" ht="14.2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 ht="25.5" customHeight="1" x14ac:dyDescent="0.2">
      <c r="A6" s="239" t="s">
        <v>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1"/>
    </row>
    <row r="7" spans="1:27" ht="34.5" customHeight="1" x14ac:dyDescent="0.2">
      <c r="A7" s="213" t="s">
        <v>4</v>
      </c>
      <c r="B7" s="214"/>
      <c r="C7" s="214"/>
      <c r="D7" s="214"/>
      <c r="E7" s="214"/>
      <c r="F7" s="215"/>
      <c r="G7" s="216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8"/>
    </row>
    <row r="8" spans="1:27" ht="34.5" customHeight="1" x14ac:dyDescent="0.2">
      <c r="A8" s="176" t="s">
        <v>5</v>
      </c>
      <c r="B8" s="177"/>
      <c r="C8" s="177"/>
      <c r="D8" s="177"/>
      <c r="E8" s="177"/>
      <c r="F8" s="178"/>
      <c r="G8" s="216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8"/>
    </row>
    <row r="9" spans="1:27" ht="34.5" customHeight="1" x14ac:dyDescent="0.2">
      <c r="A9" s="176" t="s">
        <v>6</v>
      </c>
      <c r="B9" s="177"/>
      <c r="C9" s="177"/>
      <c r="D9" s="177"/>
      <c r="E9" s="177"/>
      <c r="F9" s="178"/>
      <c r="G9" s="222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4"/>
    </row>
    <row r="10" spans="1:27" ht="34.5" customHeight="1" x14ac:dyDescent="0.2">
      <c r="A10" s="225" t="s">
        <v>7</v>
      </c>
      <c r="B10" s="226"/>
      <c r="C10" s="226"/>
      <c r="D10" s="226"/>
      <c r="E10" s="226"/>
      <c r="F10" s="6"/>
      <c r="G10" s="6"/>
      <c r="H10" s="177" t="s">
        <v>8</v>
      </c>
      <c r="I10" s="177"/>
      <c r="J10" s="177"/>
      <c r="K10" s="177"/>
      <c r="L10" s="177"/>
      <c r="M10" s="7"/>
      <c r="N10" s="8"/>
      <c r="O10" s="6"/>
      <c r="P10" s="177" t="s">
        <v>9</v>
      </c>
      <c r="Q10" s="177"/>
      <c r="R10" s="177"/>
      <c r="S10" s="177"/>
      <c r="T10" s="6"/>
      <c r="U10" s="6"/>
      <c r="V10" s="6"/>
      <c r="W10" s="6"/>
      <c r="X10" s="6"/>
      <c r="Y10" s="6"/>
      <c r="Z10" s="9"/>
      <c r="AA10" s="10"/>
    </row>
    <row r="11" spans="1:27" ht="34.5" customHeight="1" x14ac:dyDescent="0.2">
      <c r="A11" s="233" t="s">
        <v>10</v>
      </c>
      <c r="B11" s="160"/>
      <c r="C11" s="160"/>
      <c r="D11" s="160"/>
      <c r="E11" s="160"/>
      <c r="F11" s="160"/>
      <c r="G11" s="160"/>
      <c r="H11" s="160"/>
      <c r="I11" s="11" t="s">
        <v>11</v>
      </c>
      <c r="J11" s="219"/>
      <c r="K11" s="219"/>
      <c r="L11" s="219"/>
      <c r="M11" s="220"/>
      <c r="N11" s="160" t="s">
        <v>12</v>
      </c>
      <c r="O11" s="160"/>
      <c r="P11" s="160"/>
      <c r="Q11" s="160"/>
      <c r="R11" s="160"/>
      <c r="S11" s="160"/>
      <c r="T11" s="160"/>
      <c r="U11" s="160"/>
      <c r="V11" s="11" t="s">
        <v>11</v>
      </c>
      <c r="W11" s="219"/>
      <c r="X11" s="219"/>
      <c r="Y11" s="219"/>
      <c r="Z11" s="221"/>
      <c r="AA11" s="12">
        <f>+J11</f>
        <v>0</v>
      </c>
    </row>
    <row r="12" spans="1:27" ht="34.5" customHeight="1" x14ac:dyDescent="0.2">
      <c r="A12" s="242" t="s">
        <v>13</v>
      </c>
      <c r="B12" s="243"/>
      <c r="C12" s="243"/>
      <c r="D12" s="243"/>
      <c r="E12" s="243"/>
      <c r="F12" s="243"/>
      <c r="G12" s="243"/>
      <c r="H12" s="243"/>
      <c r="I12" s="13"/>
      <c r="J12" s="6"/>
      <c r="K12" s="14">
        <v>0.16</v>
      </c>
      <c r="L12" s="15"/>
      <c r="M12" s="8"/>
      <c r="N12" s="6"/>
      <c r="O12" s="206" t="s">
        <v>14</v>
      </c>
      <c r="P12" s="206"/>
      <c r="Q12" s="15"/>
      <c r="R12" s="14"/>
      <c r="S12" s="6"/>
      <c r="T12" s="6"/>
      <c r="U12" s="14">
        <v>0</v>
      </c>
      <c r="V12" s="16"/>
      <c r="W12" s="16"/>
      <c r="X12" s="8"/>
      <c r="Y12" s="8"/>
      <c r="Z12" s="17"/>
    </row>
    <row r="13" spans="1:27" ht="34.5" customHeight="1" thickBot="1" x14ac:dyDescent="0.25">
      <c r="A13" s="244" t="s">
        <v>15</v>
      </c>
      <c r="B13" s="245"/>
      <c r="C13" s="245"/>
      <c r="D13" s="245"/>
      <c r="E13" s="245"/>
      <c r="F13" s="245"/>
      <c r="G13" s="245"/>
      <c r="H13" s="245"/>
      <c r="I13" s="18"/>
      <c r="J13" s="18"/>
      <c r="K13" s="246" t="s">
        <v>16</v>
      </c>
      <c r="L13" s="246"/>
      <c r="M13" s="246"/>
      <c r="N13" s="19"/>
      <c r="O13" s="20"/>
      <c r="P13" s="18"/>
      <c r="Q13" s="247" t="s">
        <v>17</v>
      </c>
      <c r="R13" s="247"/>
      <c r="S13" s="247"/>
      <c r="T13" s="21"/>
      <c r="U13" s="21"/>
      <c r="V13" s="21"/>
      <c r="W13" s="247"/>
      <c r="X13" s="247"/>
      <c r="Y13" s="247"/>
      <c r="Z13" s="248"/>
    </row>
    <row r="14" spans="1:27" ht="13.5" thickBot="1" x14ac:dyDescent="0.25">
      <c r="A14" s="22"/>
      <c r="B14" s="22"/>
      <c r="C14" s="22"/>
      <c r="D14" s="22"/>
      <c r="E14" s="22"/>
      <c r="F14" s="22"/>
      <c r="G14" s="22"/>
      <c r="H14" s="23"/>
      <c r="I14" s="24"/>
      <c r="J14" s="24"/>
      <c r="K14" s="24"/>
      <c r="Q14" s="25"/>
      <c r="R14" s="25"/>
      <c r="S14" s="26"/>
      <c r="T14" s="27"/>
      <c r="U14" s="27"/>
      <c r="V14" s="27"/>
      <c r="W14" s="25"/>
      <c r="X14" s="25"/>
      <c r="Y14" s="25"/>
      <c r="Z14" s="25"/>
    </row>
    <row r="15" spans="1:27" ht="26.25" customHeight="1" x14ac:dyDescent="0.2">
      <c r="A15" s="230" t="s">
        <v>18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2"/>
    </row>
    <row r="16" spans="1:27" ht="15" customHeight="1" x14ac:dyDescent="0.2">
      <c r="A16" s="233" t="s">
        <v>19</v>
      </c>
      <c r="B16" s="160"/>
      <c r="C16" s="160"/>
      <c r="D16" s="160"/>
      <c r="E16" s="160"/>
      <c r="F16" s="160"/>
      <c r="G16" s="234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6"/>
    </row>
    <row r="17" spans="1:26" x14ac:dyDescent="0.2">
      <c r="A17" s="233"/>
      <c r="B17" s="160"/>
      <c r="C17" s="160"/>
      <c r="D17" s="160"/>
      <c r="E17" s="160"/>
      <c r="F17" s="160"/>
      <c r="G17" s="237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38"/>
    </row>
    <row r="18" spans="1:26" x14ac:dyDescent="0.2">
      <c r="A18" s="209" t="s">
        <v>20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1"/>
    </row>
    <row r="19" spans="1:26" ht="21" customHeight="1" x14ac:dyDescent="0.2">
      <c r="A19" s="176" t="s">
        <v>21</v>
      </c>
      <c r="B19" s="177"/>
      <c r="C19" s="177"/>
      <c r="D19" s="177"/>
      <c r="E19" s="177"/>
      <c r="F19" s="178"/>
      <c r="G19" s="179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80"/>
    </row>
    <row r="20" spans="1:26" ht="21" customHeight="1" x14ac:dyDescent="0.2">
      <c r="A20" s="176" t="s">
        <v>22</v>
      </c>
      <c r="B20" s="177"/>
      <c r="C20" s="177"/>
      <c r="D20" s="177"/>
      <c r="E20" s="177"/>
      <c r="F20" s="178"/>
      <c r="G20" s="179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80"/>
    </row>
    <row r="21" spans="1:26" ht="21" customHeight="1" x14ac:dyDescent="0.2">
      <c r="A21" s="176" t="s">
        <v>23</v>
      </c>
      <c r="B21" s="177"/>
      <c r="C21" s="177"/>
      <c r="D21" s="177"/>
      <c r="E21" s="177"/>
      <c r="F21" s="178"/>
      <c r="G21" s="179"/>
      <c r="H21" s="177"/>
      <c r="I21" s="177"/>
      <c r="J21" s="177"/>
      <c r="K21" s="177"/>
      <c r="L21" s="177"/>
      <c r="M21" s="178"/>
      <c r="N21" s="205" t="s">
        <v>24</v>
      </c>
      <c r="O21" s="206"/>
      <c r="P21" s="206"/>
      <c r="Q21" s="206"/>
      <c r="R21" s="206"/>
      <c r="S21" s="207"/>
      <c r="T21" s="205"/>
      <c r="U21" s="206"/>
      <c r="V21" s="206"/>
      <c r="W21" s="206"/>
      <c r="X21" s="206"/>
      <c r="Y21" s="206"/>
      <c r="Z21" s="208"/>
    </row>
    <row r="22" spans="1:26" x14ac:dyDescent="0.2">
      <c r="A22" s="209" t="s">
        <v>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1"/>
    </row>
    <row r="23" spans="1:26" ht="21.75" customHeight="1" x14ac:dyDescent="0.2">
      <c r="A23" s="176" t="s">
        <v>21</v>
      </c>
      <c r="B23" s="177"/>
      <c r="C23" s="177"/>
      <c r="D23" s="177"/>
      <c r="E23" s="177"/>
      <c r="F23" s="178"/>
      <c r="G23" s="179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80"/>
    </row>
    <row r="24" spans="1:26" ht="21.75" customHeight="1" x14ac:dyDescent="0.2">
      <c r="A24" s="176" t="s">
        <v>22</v>
      </c>
      <c r="B24" s="177"/>
      <c r="C24" s="177"/>
      <c r="D24" s="177"/>
      <c r="E24" s="177"/>
      <c r="F24" s="178"/>
      <c r="G24" s="179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80"/>
    </row>
    <row r="25" spans="1:26" ht="21.75" customHeight="1" thickBot="1" x14ac:dyDescent="0.25">
      <c r="A25" s="260" t="s">
        <v>23</v>
      </c>
      <c r="B25" s="261"/>
      <c r="C25" s="261"/>
      <c r="D25" s="261"/>
      <c r="E25" s="261"/>
      <c r="F25" s="262"/>
      <c r="G25" s="263"/>
      <c r="H25" s="261"/>
      <c r="I25" s="261"/>
      <c r="J25" s="261"/>
      <c r="K25" s="261"/>
      <c r="L25" s="261"/>
      <c r="M25" s="262"/>
      <c r="N25" s="264" t="s">
        <v>24</v>
      </c>
      <c r="O25" s="265"/>
      <c r="P25" s="265"/>
      <c r="Q25" s="265"/>
      <c r="R25" s="265"/>
      <c r="S25" s="266"/>
      <c r="T25" s="264"/>
      <c r="U25" s="265"/>
      <c r="V25" s="265"/>
      <c r="W25" s="265"/>
      <c r="X25" s="265"/>
      <c r="Y25" s="265"/>
      <c r="Z25" s="267"/>
    </row>
    <row r="26" spans="1:26" ht="13.5" thickBo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30"/>
      <c r="P26" s="31"/>
      <c r="Q26" s="28"/>
      <c r="R26" s="30"/>
      <c r="S26" s="30"/>
      <c r="T26" s="31"/>
      <c r="U26" s="30"/>
      <c r="V26" s="31"/>
      <c r="W26" s="30"/>
      <c r="X26" s="31"/>
      <c r="Y26" s="31"/>
      <c r="Z26" s="32"/>
    </row>
    <row r="27" spans="1:26" x14ac:dyDescent="0.2">
      <c r="A27" s="268" t="s">
        <v>26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70"/>
    </row>
    <row r="28" spans="1:26" ht="20.100000000000001" customHeight="1" x14ac:dyDescent="0.2">
      <c r="A28" s="193" t="s">
        <v>27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5"/>
    </row>
    <row r="29" spans="1:26" x14ac:dyDescent="0.2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8"/>
    </row>
    <row r="30" spans="1:26" x14ac:dyDescent="0.2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1"/>
    </row>
    <row r="31" spans="1:26" x14ac:dyDescent="0.2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4"/>
    </row>
    <row r="32" spans="1:26" ht="20.100000000000001" customHeight="1" x14ac:dyDescent="0.2">
      <c r="A32" s="193" t="s">
        <v>28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5"/>
    </row>
    <row r="33" spans="1:26" x14ac:dyDescent="0.2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3"/>
    </row>
    <row r="34" spans="1:26" x14ac:dyDescent="0.2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9"/>
    </row>
    <row r="35" spans="1:26" ht="20.100000000000001" customHeight="1" x14ac:dyDescent="0.2">
      <c r="A35" s="193" t="s">
        <v>29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5"/>
    </row>
    <row r="36" spans="1:26" x14ac:dyDescent="0.2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3"/>
    </row>
    <row r="37" spans="1:26" x14ac:dyDescent="0.2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6"/>
    </row>
    <row r="38" spans="1:26" x14ac:dyDescent="0.2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6"/>
    </row>
    <row r="39" spans="1:26" x14ac:dyDescent="0.2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</row>
    <row r="40" spans="1:26" ht="20.100000000000001" customHeight="1" x14ac:dyDescent="0.2">
      <c r="A40" s="193" t="s">
        <v>30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5"/>
    </row>
    <row r="41" spans="1:26" x14ac:dyDescent="0.2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</row>
    <row r="42" spans="1:26" x14ac:dyDescent="0.2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6"/>
    </row>
    <row r="43" spans="1:26" x14ac:dyDescent="0.2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6"/>
    </row>
    <row r="44" spans="1:26" x14ac:dyDescent="0.2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9"/>
    </row>
    <row r="45" spans="1:26" ht="20.100000000000001" customHeight="1" x14ac:dyDescent="0.2">
      <c r="A45" s="190" t="s">
        <v>31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2"/>
    </row>
    <row r="46" spans="1:26" x14ac:dyDescent="0.2">
      <c r="A46" s="251"/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6"/>
    </row>
    <row r="47" spans="1:26" x14ac:dyDescent="0.2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4"/>
    </row>
    <row r="48" spans="1:26" x14ac:dyDescent="0.2">
      <c r="A48" s="252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4"/>
    </row>
    <row r="49" spans="1:28" ht="13.5" thickBot="1" x14ac:dyDescent="0.25">
      <c r="A49" s="255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56"/>
    </row>
    <row r="50" spans="1:28" ht="20.100000000000001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8" ht="17.25" customHeight="1" thickBo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8" x14ac:dyDescent="0.2">
      <c r="A52" s="257" t="s">
        <v>32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9"/>
    </row>
    <row r="53" spans="1:28" ht="55.5" customHeight="1" x14ac:dyDescent="0.2">
      <c r="A53" s="33" t="s">
        <v>33</v>
      </c>
      <c r="B53" s="159" t="s">
        <v>34</v>
      </c>
      <c r="C53" s="159"/>
      <c r="D53" s="159"/>
      <c r="E53" s="159"/>
      <c r="F53" s="159"/>
      <c r="G53" s="159"/>
      <c r="H53" s="159"/>
      <c r="I53" s="159"/>
      <c r="J53" s="159"/>
      <c r="K53" s="159"/>
      <c r="L53" s="160"/>
      <c r="M53" s="160"/>
      <c r="N53" s="160"/>
      <c r="O53" s="160"/>
      <c r="P53" s="160" t="s">
        <v>35</v>
      </c>
      <c r="Q53" s="160"/>
      <c r="R53" s="160"/>
      <c r="S53" s="157"/>
      <c r="T53" s="157"/>
      <c r="U53" s="157"/>
      <c r="V53" s="157"/>
      <c r="W53" s="157"/>
      <c r="X53" s="157"/>
      <c r="Y53" s="157"/>
      <c r="Z53" s="158"/>
    </row>
    <row r="54" spans="1:28" ht="47.25" customHeight="1" x14ac:dyDescent="0.2">
      <c r="A54" s="33" t="s">
        <v>36</v>
      </c>
      <c r="B54" s="159" t="s">
        <v>37</v>
      </c>
      <c r="C54" s="159"/>
      <c r="D54" s="159"/>
      <c r="E54" s="159"/>
      <c r="F54" s="159"/>
      <c r="G54" s="159"/>
      <c r="H54" s="159"/>
      <c r="I54" s="159"/>
      <c r="J54" s="159"/>
      <c r="K54" s="159"/>
      <c r="L54" s="160"/>
      <c r="M54" s="160"/>
      <c r="N54" s="160"/>
      <c r="O54" s="160"/>
      <c r="P54" s="160" t="s">
        <v>38</v>
      </c>
      <c r="Q54" s="160"/>
      <c r="R54" s="160"/>
      <c r="S54" s="157"/>
      <c r="T54" s="157"/>
      <c r="U54" s="157"/>
      <c r="V54" s="157"/>
      <c r="W54" s="157"/>
      <c r="X54" s="157"/>
      <c r="Y54" s="157"/>
      <c r="Z54" s="158"/>
    </row>
    <row r="55" spans="1:28" ht="48.75" customHeight="1" x14ac:dyDescent="0.2">
      <c r="A55" s="33" t="s">
        <v>39</v>
      </c>
      <c r="B55" s="159" t="s">
        <v>40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60"/>
      <c r="M55" s="160"/>
      <c r="N55" s="160"/>
      <c r="O55" s="160"/>
      <c r="P55" s="160" t="s">
        <v>35</v>
      </c>
      <c r="Q55" s="160"/>
      <c r="R55" s="160"/>
      <c r="S55" s="157"/>
      <c r="T55" s="157"/>
      <c r="U55" s="157"/>
      <c r="V55" s="157"/>
      <c r="W55" s="157"/>
      <c r="X55" s="157"/>
      <c r="Y55" s="157"/>
      <c r="Z55" s="158"/>
    </row>
    <row r="56" spans="1:28" ht="48.75" customHeight="1" x14ac:dyDescent="0.2">
      <c r="A56" s="33" t="s">
        <v>41</v>
      </c>
      <c r="B56" s="159" t="s">
        <v>42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60"/>
      <c r="M56" s="160"/>
      <c r="N56" s="160"/>
      <c r="O56" s="160"/>
      <c r="P56" s="160" t="s">
        <v>35</v>
      </c>
      <c r="Q56" s="160"/>
      <c r="R56" s="160"/>
      <c r="S56" s="157"/>
      <c r="T56" s="157"/>
      <c r="U56" s="157"/>
      <c r="V56" s="157"/>
      <c r="W56" s="157"/>
      <c r="X56" s="157"/>
      <c r="Y56" s="157"/>
      <c r="Z56" s="158"/>
    </row>
    <row r="57" spans="1:28" ht="45" customHeight="1" x14ac:dyDescent="0.2">
      <c r="A57" s="33" t="s">
        <v>43</v>
      </c>
      <c r="B57" s="159" t="s">
        <v>44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60"/>
      <c r="M57" s="160"/>
      <c r="N57" s="160"/>
      <c r="O57" s="160"/>
      <c r="P57" s="160" t="s">
        <v>35</v>
      </c>
      <c r="Q57" s="160"/>
      <c r="R57" s="160"/>
      <c r="S57" s="157"/>
      <c r="T57" s="157"/>
      <c r="U57" s="157"/>
      <c r="V57" s="157"/>
      <c r="W57" s="157"/>
      <c r="X57" s="157"/>
      <c r="Y57" s="157"/>
      <c r="Z57" s="158"/>
    </row>
    <row r="58" spans="1:28" ht="45" customHeight="1" x14ac:dyDescent="0.2">
      <c r="A58" s="33" t="s">
        <v>45</v>
      </c>
      <c r="B58" s="159" t="s">
        <v>46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60"/>
      <c r="M58" s="160"/>
      <c r="N58" s="160"/>
      <c r="O58" s="160"/>
      <c r="P58" s="160" t="s">
        <v>38</v>
      </c>
      <c r="Q58" s="160"/>
      <c r="R58" s="160"/>
      <c r="S58" s="157"/>
      <c r="T58" s="157"/>
      <c r="U58" s="157"/>
      <c r="V58" s="157"/>
      <c r="W58" s="157"/>
      <c r="X58" s="157"/>
      <c r="Y58" s="157"/>
      <c r="Z58" s="158"/>
    </row>
    <row r="59" spans="1:28" ht="45" customHeight="1" x14ac:dyDescent="0.2">
      <c r="A59" s="33" t="s">
        <v>47</v>
      </c>
      <c r="B59" s="159" t="s">
        <v>48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60"/>
      <c r="M59" s="160"/>
      <c r="N59" s="160"/>
      <c r="O59" s="160"/>
      <c r="P59" s="160" t="s">
        <v>38</v>
      </c>
      <c r="Q59" s="160"/>
      <c r="R59" s="160"/>
      <c r="S59" s="157"/>
      <c r="T59" s="157"/>
      <c r="U59" s="157"/>
      <c r="V59" s="157"/>
      <c r="W59" s="157"/>
      <c r="X59" s="157"/>
      <c r="Y59" s="157"/>
      <c r="Z59" s="158"/>
    </row>
    <row r="60" spans="1:28" ht="45" customHeight="1" thickBot="1" x14ac:dyDescent="0.25">
      <c r="A60" s="34" t="s">
        <v>49</v>
      </c>
      <c r="B60" s="271" t="s">
        <v>50</v>
      </c>
      <c r="C60" s="271"/>
      <c r="D60" s="271"/>
      <c r="E60" s="271"/>
      <c r="F60" s="271"/>
      <c r="G60" s="271"/>
      <c r="H60" s="271"/>
      <c r="I60" s="271"/>
      <c r="J60" s="271"/>
      <c r="K60" s="271"/>
      <c r="L60" s="272"/>
      <c r="M60" s="272"/>
      <c r="N60" s="272"/>
      <c r="O60" s="272"/>
      <c r="P60" s="272" t="s">
        <v>38</v>
      </c>
      <c r="Q60" s="272"/>
      <c r="R60" s="272"/>
      <c r="S60" s="273"/>
      <c r="T60" s="273"/>
      <c r="U60" s="273"/>
      <c r="V60" s="273"/>
      <c r="W60" s="273"/>
      <c r="X60" s="273"/>
      <c r="Y60" s="273"/>
      <c r="Z60" s="274"/>
    </row>
    <row r="61" spans="1:28" ht="13.5" thickBot="1" x14ac:dyDescent="0.25">
      <c r="A61" s="35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22"/>
      <c r="M61" s="22"/>
      <c r="N61" s="22"/>
      <c r="O61" s="22"/>
      <c r="P61" s="22"/>
      <c r="Q61" s="22"/>
      <c r="R61" s="22"/>
      <c r="S61" s="37"/>
      <c r="T61" s="37"/>
      <c r="U61" s="37"/>
      <c r="V61" s="37"/>
      <c r="W61" s="37"/>
      <c r="X61" s="37"/>
      <c r="Y61" s="37"/>
      <c r="Z61" s="37"/>
    </row>
    <row r="62" spans="1:28" ht="24.75" customHeight="1" x14ac:dyDescent="0.2">
      <c r="A62" s="170" t="s">
        <v>51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2"/>
    </row>
    <row r="63" spans="1:28" ht="15" customHeight="1" x14ac:dyDescent="0.2">
      <c r="A63" s="173" t="s">
        <v>52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5"/>
    </row>
    <row r="64" spans="1:28" ht="24.75" customHeight="1" x14ac:dyDescent="0.2">
      <c r="A64" s="164" t="s">
        <v>53</v>
      </c>
      <c r="B64" s="165"/>
      <c r="C64" s="165"/>
      <c r="D64" s="165"/>
      <c r="E64" s="165"/>
      <c r="F64" s="165"/>
      <c r="G64" s="165"/>
      <c r="H64" s="165"/>
      <c r="I64" s="167" t="s">
        <v>54</v>
      </c>
      <c r="J64" s="167"/>
      <c r="K64" s="168"/>
      <c r="L64" s="166"/>
      <c r="M64" s="167"/>
      <c r="N64" s="168"/>
      <c r="O64" s="166" t="s">
        <v>55</v>
      </c>
      <c r="P64" s="167"/>
      <c r="Q64" s="168"/>
      <c r="R64" s="13"/>
      <c r="S64" s="6"/>
      <c r="T64" s="38"/>
      <c r="U64" s="166" t="s">
        <v>56</v>
      </c>
      <c r="V64" s="167"/>
      <c r="W64" s="167"/>
      <c r="X64" s="165"/>
      <c r="Y64" s="165"/>
      <c r="Z64" s="165"/>
      <c r="AA64" s="39"/>
      <c r="AB64" s="39"/>
    </row>
    <row r="65" spans="1:26" ht="15" customHeight="1" x14ac:dyDescent="0.2">
      <c r="A65" s="161" t="s">
        <v>57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3"/>
    </row>
    <row r="66" spans="1:26" ht="32.25" customHeight="1" x14ac:dyDescent="0.2">
      <c r="A66" s="164" t="s">
        <v>58</v>
      </c>
      <c r="B66" s="165"/>
      <c r="C66" s="165"/>
      <c r="D66" s="165"/>
      <c r="E66" s="165"/>
      <c r="F66" s="165"/>
      <c r="G66" s="165"/>
      <c r="H66" s="165"/>
      <c r="I66" s="166" t="s">
        <v>59</v>
      </c>
      <c r="J66" s="167"/>
      <c r="K66" s="167"/>
      <c r="L66" s="167"/>
      <c r="M66" s="168"/>
      <c r="N66" s="165"/>
      <c r="O66" s="165"/>
      <c r="P66" s="165"/>
      <c r="Q66" s="165"/>
      <c r="R66" s="165"/>
      <c r="S66" s="165" t="s">
        <v>60</v>
      </c>
      <c r="T66" s="165"/>
      <c r="U66" s="165"/>
      <c r="V66" s="165"/>
      <c r="W66" s="165"/>
      <c r="X66" s="165"/>
      <c r="Y66" s="165"/>
      <c r="Z66" s="169"/>
    </row>
    <row r="67" spans="1:26" ht="9" customHeight="1" x14ac:dyDescent="0.2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22"/>
      <c r="M67" s="22"/>
      <c r="N67" s="22"/>
      <c r="O67" s="22"/>
      <c r="P67" s="22"/>
      <c r="Q67" s="22"/>
      <c r="R67" s="22"/>
      <c r="S67" s="37"/>
      <c r="T67" s="37"/>
      <c r="U67" s="37"/>
      <c r="V67" s="37"/>
      <c r="W67" s="37"/>
      <c r="X67" s="37"/>
      <c r="Y67" s="37"/>
      <c r="Z67" s="37"/>
    </row>
    <row r="68" spans="1:26" ht="53.25" customHeight="1" x14ac:dyDescent="0.2">
      <c r="A68" s="154" t="s">
        <v>61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</row>
    <row r="69" spans="1:26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8" customHeight="1" x14ac:dyDescent="0.2">
      <c r="A71" s="22"/>
      <c r="B71" s="22"/>
      <c r="C71" s="151" t="s">
        <v>62</v>
      </c>
      <c r="D71" s="151"/>
      <c r="E71" s="151"/>
      <c r="F71" s="151"/>
      <c r="G71" s="151"/>
      <c r="H71" s="151"/>
      <c r="I71" s="151"/>
      <c r="J71" s="151"/>
      <c r="K71" s="22"/>
      <c r="L71" s="22"/>
      <c r="M71" s="155" t="s">
        <v>63</v>
      </c>
      <c r="N71" s="155"/>
      <c r="O71" s="155"/>
      <c r="P71" s="40"/>
      <c r="Q71" s="152" t="s">
        <v>64</v>
      </c>
      <c r="R71" s="152"/>
      <c r="S71" s="152"/>
      <c r="T71" s="152"/>
      <c r="U71" s="152"/>
      <c r="V71" s="152"/>
      <c r="W71" s="152"/>
      <c r="X71" s="152"/>
      <c r="Y71" s="22"/>
      <c r="Z71" s="22"/>
    </row>
    <row r="72" spans="1:26" ht="18" customHeight="1" x14ac:dyDescent="0.25">
      <c r="A72" s="22"/>
      <c r="B72" s="22"/>
      <c r="C72" s="156" t="s">
        <v>65</v>
      </c>
      <c r="D72" s="156"/>
      <c r="E72" s="156"/>
      <c r="F72" s="156"/>
      <c r="G72" s="156"/>
      <c r="H72" s="156"/>
      <c r="I72" s="156"/>
      <c r="J72" s="156"/>
      <c r="K72" s="22"/>
      <c r="L72" s="22"/>
      <c r="M72" s="155"/>
      <c r="N72" s="155"/>
      <c r="O72" s="155"/>
      <c r="P72" s="40"/>
      <c r="Q72" s="153" t="s">
        <v>20</v>
      </c>
      <c r="R72" s="153"/>
      <c r="S72" s="153"/>
      <c r="T72" s="153"/>
      <c r="U72" s="153"/>
      <c r="V72" s="153"/>
      <c r="W72" s="153"/>
      <c r="X72" s="153"/>
      <c r="Y72" s="22"/>
      <c r="Z72" s="22"/>
    </row>
    <row r="73" spans="1:26" ht="15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155"/>
      <c r="N73" s="155"/>
      <c r="O73" s="155"/>
      <c r="P73" s="40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5" spans="1:26" ht="18.75" customHeight="1" x14ac:dyDescent="0.2"/>
    <row r="76" spans="1:26" ht="18" customHeight="1" x14ac:dyDescent="0.2">
      <c r="C76" s="151" t="s">
        <v>64</v>
      </c>
      <c r="D76" s="151"/>
      <c r="E76" s="151"/>
      <c r="F76" s="151"/>
      <c r="G76" s="151"/>
      <c r="H76" s="151"/>
      <c r="I76" s="151"/>
      <c r="J76" s="151"/>
      <c r="Q76" s="152" t="s">
        <v>64</v>
      </c>
      <c r="R76" s="152"/>
      <c r="S76" s="152"/>
      <c r="T76" s="152"/>
      <c r="U76" s="152"/>
      <c r="V76" s="152"/>
      <c r="W76" s="152"/>
      <c r="X76" s="152"/>
    </row>
    <row r="77" spans="1:26" ht="36" customHeight="1" x14ac:dyDescent="0.2">
      <c r="C77" s="153" t="s">
        <v>25</v>
      </c>
      <c r="D77" s="153"/>
      <c r="E77" s="153"/>
      <c r="F77" s="153"/>
      <c r="G77" s="153"/>
      <c r="H77" s="153"/>
      <c r="I77" s="153"/>
      <c r="J77" s="153"/>
      <c r="K77" s="41"/>
      <c r="L77" s="41"/>
      <c r="M77" s="41"/>
      <c r="Q77" s="153" t="s">
        <v>66</v>
      </c>
      <c r="R77" s="153"/>
      <c r="S77" s="153"/>
      <c r="T77" s="153"/>
      <c r="U77" s="153"/>
      <c r="V77" s="153"/>
      <c r="W77" s="153"/>
      <c r="X77" s="153"/>
    </row>
    <row r="78" spans="1:26" ht="30.6" customHeight="1" x14ac:dyDescent="0.2">
      <c r="A78" s="250" t="s">
        <v>67</v>
      </c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</row>
  </sheetData>
  <mergeCells count="116">
    <mergeCell ref="A78:Z78"/>
    <mergeCell ref="A46:Z49"/>
    <mergeCell ref="A52:Z52"/>
    <mergeCell ref="A25:F25"/>
    <mergeCell ref="G25:M25"/>
    <mergeCell ref="N25:S25"/>
    <mergeCell ref="T25:Z25"/>
    <mergeCell ref="A24:F24"/>
    <mergeCell ref="G24:Z24"/>
    <mergeCell ref="A27:Z27"/>
    <mergeCell ref="A32:Z32"/>
    <mergeCell ref="A33:Z34"/>
    <mergeCell ref="A28:Z28"/>
    <mergeCell ref="B59:K59"/>
    <mergeCell ref="L59:O59"/>
    <mergeCell ref="P59:R59"/>
    <mergeCell ref="S59:Z59"/>
    <mergeCell ref="B60:K60"/>
    <mergeCell ref="L60:O60"/>
    <mergeCell ref="P60:R60"/>
    <mergeCell ref="S60:Z60"/>
    <mergeCell ref="B57:K57"/>
    <mergeCell ref="L57:O57"/>
    <mergeCell ref="P57:R57"/>
    <mergeCell ref="A15:Z15"/>
    <mergeCell ref="A16:F17"/>
    <mergeCell ref="G16:Z17"/>
    <mergeCell ref="A18:Z18"/>
    <mergeCell ref="S3:Z3"/>
    <mergeCell ref="A6:Z6"/>
    <mergeCell ref="A11:H11"/>
    <mergeCell ref="N11:U11"/>
    <mergeCell ref="A12:H12"/>
    <mergeCell ref="O12:P12"/>
    <mergeCell ref="G8:Z8"/>
    <mergeCell ref="A9:F9"/>
    <mergeCell ref="A13:H13"/>
    <mergeCell ref="K13:M13"/>
    <mergeCell ref="Q13:S13"/>
    <mergeCell ref="W13:Z13"/>
    <mergeCell ref="A4:E4"/>
    <mergeCell ref="A1:Z1"/>
    <mergeCell ref="A7:F7"/>
    <mergeCell ref="G7:Z7"/>
    <mergeCell ref="J11:M11"/>
    <mergeCell ref="W11:Z11"/>
    <mergeCell ref="G9:Z9"/>
    <mergeCell ref="A10:E10"/>
    <mergeCell ref="H10:L10"/>
    <mergeCell ref="P10:S10"/>
    <mergeCell ref="A8:F8"/>
    <mergeCell ref="S4:Z4"/>
    <mergeCell ref="A19:F19"/>
    <mergeCell ref="G19:Z19"/>
    <mergeCell ref="A20:F20"/>
    <mergeCell ref="G20:Z20"/>
    <mergeCell ref="A21:F21"/>
    <mergeCell ref="G21:M21"/>
    <mergeCell ref="N21:S21"/>
    <mergeCell ref="T21:Z21"/>
    <mergeCell ref="A22:Z22"/>
    <mergeCell ref="A23:F23"/>
    <mergeCell ref="G23:Z23"/>
    <mergeCell ref="B55:K55"/>
    <mergeCell ref="L55:O55"/>
    <mergeCell ref="P55:R55"/>
    <mergeCell ref="S55:Z55"/>
    <mergeCell ref="B56:K56"/>
    <mergeCell ref="L56:O56"/>
    <mergeCell ref="P56:R56"/>
    <mergeCell ref="S56:Z56"/>
    <mergeCell ref="L53:O53"/>
    <mergeCell ref="P53:R53"/>
    <mergeCell ref="S53:Z53"/>
    <mergeCell ref="B54:K54"/>
    <mergeCell ref="L54:O54"/>
    <mergeCell ref="P54:R54"/>
    <mergeCell ref="S54:Z54"/>
    <mergeCell ref="B53:K53"/>
    <mergeCell ref="A41:Z44"/>
    <mergeCell ref="A45:Z45"/>
    <mergeCell ref="A35:Z35"/>
    <mergeCell ref="A36:Z39"/>
    <mergeCell ref="A40:Z40"/>
    <mergeCell ref="A29:Z31"/>
    <mergeCell ref="S57:Z57"/>
    <mergeCell ref="B58:K58"/>
    <mergeCell ref="L58:O58"/>
    <mergeCell ref="P58:R58"/>
    <mergeCell ref="S58:Z58"/>
    <mergeCell ref="A65:Z65"/>
    <mergeCell ref="A66:D66"/>
    <mergeCell ref="E66:H66"/>
    <mergeCell ref="I66:M66"/>
    <mergeCell ref="N66:R66"/>
    <mergeCell ref="S66:V66"/>
    <mergeCell ref="W66:Z66"/>
    <mergeCell ref="A62:Z62"/>
    <mergeCell ref="A63:Z63"/>
    <mergeCell ref="A64:E64"/>
    <mergeCell ref="L64:N64"/>
    <mergeCell ref="O64:Q64"/>
    <mergeCell ref="F64:H64"/>
    <mergeCell ref="I64:K64"/>
    <mergeCell ref="U64:W64"/>
    <mergeCell ref="X64:Z64"/>
    <mergeCell ref="C76:J76"/>
    <mergeCell ref="Q76:X76"/>
    <mergeCell ref="C77:J77"/>
    <mergeCell ref="Q77:X77"/>
    <mergeCell ref="A68:Z68"/>
    <mergeCell ref="C71:J71"/>
    <mergeCell ref="M71:O73"/>
    <mergeCell ref="Q71:X71"/>
    <mergeCell ref="C72:J72"/>
    <mergeCell ref="Q72:X72"/>
  </mergeCells>
  <pageMargins left="0.78740157480314965" right="0.78740157480314965" top="1.1023622047244095" bottom="0.78740157480314965" header="0" footer="0.59055118110236227"/>
  <pageSetup scale="64" fitToHeight="0" orientation="portrait" r:id="rId1"/>
  <headerFooter>
    <oddHeader>&amp;C&amp;G</oddHeader>
    <oddFooter>&amp;LFormato descriptivo V.1.2025&amp;R&amp;"Montserrat,Normal"&amp;P de &amp;N</oddFooter>
  </headerFooter>
  <rowBreaks count="1" manualBreakCount="1">
    <brk id="49" max="25" man="1"/>
  </rowBreaks>
  <colBreaks count="1" manualBreakCount="1">
    <brk id="8" max="77" man="1"/>
  </col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2:M40"/>
  <sheetViews>
    <sheetView zoomScale="60" zoomScaleNormal="60" zoomScalePageLayoutView="106" workbookViewId="0">
      <selection activeCell="B33" sqref="B33:D33"/>
    </sheetView>
  </sheetViews>
  <sheetFormatPr baseColWidth="10" defaultColWidth="25.7109375" defaultRowHeight="14.25" x14ac:dyDescent="0.2"/>
  <cols>
    <col min="1" max="1" width="9.85546875" style="42" customWidth="1"/>
    <col min="2" max="4" width="22.7109375" style="42" customWidth="1"/>
    <col min="5" max="5" width="32" style="42" customWidth="1"/>
    <col min="6" max="6" width="21.7109375" style="42" customWidth="1"/>
    <col min="7" max="7" width="21.42578125" style="42" customWidth="1"/>
    <col min="8" max="8" width="35.28515625" style="42" customWidth="1"/>
    <col min="9" max="9" width="22.28515625" style="42" customWidth="1"/>
    <col min="10" max="10" width="16" style="42" customWidth="1"/>
    <col min="11" max="11" width="15.140625" style="42" customWidth="1"/>
    <col min="12" max="12" width="27.140625" style="49" customWidth="1"/>
    <col min="13" max="16384" width="25.7109375" style="42"/>
  </cols>
  <sheetData>
    <row r="2" spans="1:13" ht="16.899999999999999" customHeight="1" x14ac:dyDescent="0.2">
      <c r="A2" s="275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3" ht="54" customHeight="1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3" ht="26.25" customHeight="1" x14ac:dyDescent="0.25">
      <c r="A4" s="43"/>
      <c r="B4" s="43"/>
      <c r="C4" s="43"/>
      <c r="D4" s="43"/>
      <c r="E4" s="43"/>
      <c r="F4" s="44"/>
      <c r="G4" s="44"/>
      <c r="H4" s="45"/>
      <c r="I4" s="46" t="s">
        <v>68</v>
      </c>
      <c r="J4" s="296"/>
      <c r="K4" s="296"/>
      <c r="L4" s="296"/>
      <c r="M4" s="47"/>
    </row>
    <row r="5" spans="1:13" ht="13.1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5" customHeight="1" x14ac:dyDescent="0.2">
      <c r="A6" s="301" t="s">
        <v>69</v>
      </c>
      <c r="B6" s="301"/>
      <c r="C6" s="301"/>
      <c r="D6" s="301"/>
      <c r="E6" s="302"/>
      <c r="F6" s="302"/>
      <c r="G6" s="302"/>
      <c r="H6" s="302"/>
      <c r="I6" s="302"/>
      <c r="J6" s="302"/>
      <c r="K6" s="302"/>
      <c r="L6" s="302"/>
    </row>
    <row r="7" spans="1:13" ht="15" customHeight="1" x14ac:dyDescent="0.2">
      <c r="A7" s="301"/>
      <c r="B7" s="301"/>
      <c r="C7" s="301"/>
      <c r="D7" s="301"/>
      <c r="E7" s="302"/>
      <c r="F7" s="302"/>
      <c r="G7" s="302"/>
      <c r="H7" s="302"/>
      <c r="I7" s="302"/>
      <c r="J7" s="302"/>
      <c r="K7" s="302"/>
      <c r="L7" s="302"/>
    </row>
    <row r="8" spans="1:13" ht="15.75" customHeight="1" x14ac:dyDescent="0.2">
      <c r="A8" s="300" t="s">
        <v>70</v>
      </c>
      <c r="B8" s="300"/>
      <c r="C8" s="300"/>
      <c r="D8" s="300"/>
      <c r="E8" s="303"/>
      <c r="F8" s="303"/>
      <c r="G8" s="303"/>
      <c r="H8" s="303"/>
      <c r="I8" s="303"/>
      <c r="J8" s="303"/>
      <c r="K8" s="303"/>
      <c r="L8" s="303"/>
    </row>
    <row r="9" spans="1:13" ht="15.75" customHeight="1" x14ac:dyDescent="0.2">
      <c r="A9" s="300"/>
      <c r="B9" s="300"/>
      <c r="C9" s="300"/>
      <c r="D9" s="300"/>
      <c r="E9" s="303"/>
      <c r="F9" s="303"/>
      <c r="G9" s="303"/>
      <c r="H9" s="303"/>
      <c r="I9" s="303"/>
      <c r="J9" s="303"/>
      <c r="K9" s="303"/>
      <c r="L9" s="303"/>
    </row>
    <row r="10" spans="1:13" ht="15.75" customHeight="1" x14ac:dyDescent="0.2">
      <c r="A10" s="300"/>
      <c r="B10" s="300"/>
      <c r="C10" s="300"/>
      <c r="D10" s="300"/>
      <c r="E10" s="303"/>
      <c r="F10" s="303"/>
      <c r="G10" s="303"/>
      <c r="H10" s="303"/>
      <c r="I10" s="303"/>
      <c r="J10" s="303"/>
      <c r="K10" s="303"/>
      <c r="L10" s="303"/>
    </row>
    <row r="11" spans="1:13" ht="15.75" customHeight="1" x14ac:dyDescent="0.2">
      <c r="A11" s="300"/>
      <c r="B11" s="300"/>
      <c r="C11" s="300"/>
      <c r="D11" s="300"/>
      <c r="E11" s="303"/>
      <c r="F11" s="303"/>
      <c r="G11" s="303"/>
      <c r="H11" s="303"/>
      <c r="I11" s="303"/>
      <c r="J11" s="303"/>
      <c r="K11" s="303"/>
      <c r="L11" s="303"/>
    </row>
    <row r="12" spans="1:13" ht="15" x14ac:dyDescent="0.25">
      <c r="A12" s="43"/>
      <c r="B12" s="43"/>
      <c r="C12" s="43"/>
      <c r="D12" s="43"/>
      <c r="E12" s="43"/>
      <c r="F12" s="44"/>
      <c r="G12" s="44"/>
      <c r="H12" s="43"/>
      <c r="I12" s="43"/>
      <c r="J12" s="43"/>
      <c r="K12" s="44"/>
    </row>
    <row r="13" spans="1:13" ht="21.95" customHeight="1" x14ac:dyDescent="0.25">
      <c r="A13" s="297" t="s">
        <v>71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9"/>
    </row>
    <row r="14" spans="1:13" s="54" customFormat="1" ht="43.5" customHeight="1" x14ac:dyDescent="0.25">
      <c r="A14" s="50" t="s">
        <v>72</v>
      </c>
      <c r="B14" s="300" t="s">
        <v>73</v>
      </c>
      <c r="C14" s="300"/>
      <c r="D14" s="300"/>
      <c r="E14" s="51" t="s">
        <v>74</v>
      </c>
      <c r="F14" s="301" t="s">
        <v>75</v>
      </c>
      <c r="G14" s="301"/>
      <c r="H14" s="52" t="s">
        <v>76</v>
      </c>
      <c r="I14" s="52" t="s">
        <v>77</v>
      </c>
      <c r="J14" s="301" t="s">
        <v>78</v>
      </c>
      <c r="K14" s="301"/>
      <c r="L14" s="53" t="s">
        <v>79</v>
      </c>
    </row>
    <row r="15" spans="1:13" ht="27.95" customHeight="1" x14ac:dyDescent="0.2">
      <c r="A15" s="55">
        <v>1</v>
      </c>
      <c r="B15" s="304"/>
      <c r="C15" s="304"/>
      <c r="D15" s="304"/>
      <c r="E15" s="56"/>
      <c r="F15" s="305"/>
      <c r="G15" s="306"/>
      <c r="H15" s="55"/>
      <c r="I15" s="55"/>
      <c r="J15" s="302"/>
      <c r="K15" s="302"/>
      <c r="L15" s="57"/>
    </row>
    <row r="16" spans="1:13" ht="27.95" customHeight="1" x14ac:dyDescent="0.2">
      <c r="A16" s="55">
        <v>2</v>
      </c>
      <c r="B16" s="304"/>
      <c r="C16" s="304"/>
      <c r="D16" s="304"/>
      <c r="E16" s="56"/>
      <c r="F16" s="305"/>
      <c r="G16" s="306"/>
      <c r="H16" s="55"/>
      <c r="I16" s="55"/>
      <c r="J16" s="302"/>
      <c r="K16" s="302"/>
      <c r="L16" s="57"/>
    </row>
    <row r="17" spans="1:12" ht="27.95" customHeight="1" x14ac:dyDescent="0.2">
      <c r="A17" s="293" t="s">
        <v>80</v>
      </c>
      <c r="B17" s="293"/>
      <c r="C17" s="293"/>
      <c r="D17" s="293"/>
      <c r="E17" s="293"/>
      <c r="F17" s="293"/>
      <c r="G17" s="293"/>
      <c r="H17" s="293"/>
      <c r="I17" s="293"/>
      <c r="J17" s="293"/>
      <c r="K17" s="58" t="e">
        <f>L17/'Información general'!AA11</f>
        <v>#DIV/0!</v>
      </c>
      <c r="L17" s="53">
        <f>SUM(L15:L16)</f>
        <v>0</v>
      </c>
    </row>
    <row r="18" spans="1:12" ht="12" customHeight="1" x14ac:dyDescent="0.2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</row>
    <row r="19" spans="1:12" ht="21.95" customHeight="1" x14ac:dyDescent="0.25">
      <c r="A19" s="284" t="s">
        <v>81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6"/>
    </row>
    <row r="20" spans="1:12" ht="27.95" customHeight="1" x14ac:dyDescent="0.2">
      <c r="A20" s="61" t="s">
        <v>72</v>
      </c>
      <c r="B20" s="61" t="s">
        <v>82</v>
      </c>
      <c r="C20" s="287" t="s">
        <v>83</v>
      </c>
      <c r="D20" s="288"/>
      <c r="E20" s="288"/>
      <c r="F20" s="288"/>
      <c r="G20" s="288"/>
      <c r="H20" s="288"/>
      <c r="I20" s="288"/>
      <c r="J20" s="288"/>
      <c r="K20" s="289"/>
      <c r="L20" s="53" t="s">
        <v>79</v>
      </c>
    </row>
    <row r="21" spans="1:12" ht="27.95" customHeight="1" x14ac:dyDescent="0.2">
      <c r="A21" s="55">
        <v>1</v>
      </c>
      <c r="B21" s="62"/>
      <c r="C21" s="290"/>
      <c r="D21" s="291"/>
      <c r="E21" s="291"/>
      <c r="F21" s="291"/>
      <c r="G21" s="291"/>
      <c r="H21" s="291"/>
      <c r="I21" s="291"/>
      <c r="J21" s="291"/>
      <c r="K21" s="292"/>
      <c r="L21" s="57"/>
    </row>
    <row r="22" spans="1:12" ht="27.95" customHeight="1" x14ac:dyDescent="0.2">
      <c r="A22" s="55">
        <v>2</v>
      </c>
      <c r="B22" s="62"/>
      <c r="C22" s="290"/>
      <c r="D22" s="291"/>
      <c r="E22" s="291"/>
      <c r="F22" s="291"/>
      <c r="G22" s="291"/>
      <c r="H22" s="291"/>
      <c r="I22" s="291"/>
      <c r="J22" s="291"/>
      <c r="K22" s="292"/>
      <c r="L22" s="57"/>
    </row>
    <row r="23" spans="1:12" ht="27.95" customHeight="1" x14ac:dyDescent="0.2">
      <c r="A23" s="294" t="s">
        <v>80</v>
      </c>
      <c r="B23" s="295"/>
      <c r="C23" s="295"/>
      <c r="D23" s="295"/>
      <c r="E23" s="295"/>
      <c r="F23" s="295"/>
      <c r="G23" s="295"/>
      <c r="H23" s="295"/>
      <c r="I23" s="295"/>
      <c r="J23" s="295"/>
      <c r="K23" s="58" t="e">
        <f>L23/'Información general'!AA11</f>
        <v>#DIV/0!</v>
      </c>
      <c r="L23" s="53">
        <f>SUM(L21:L22)</f>
        <v>0</v>
      </c>
    </row>
    <row r="24" spans="1:12" ht="15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</row>
    <row r="25" spans="1:12" ht="21.95" customHeight="1" x14ac:dyDescent="0.25">
      <c r="A25" s="63"/>
      <c r="B25" s="63"/>
      <c r="C25" s="63"/>
      <c r="D25" s="63"/>
      <c r="E25" s="63"/>
      <c r="F25" s="63"/>
      <c r="G25" s="63"/>
      <c r="H25" s="281" t="s">
        <v>84</v>
      </c>
      <c r="I25" s="282"/>
      <c r="J25" s="283"/>
      <c r="K25" s="58" t="e">
        <f>L25/'Información general'!AA11</f>
        <v>#DIV/0!</v>
      </c>
      <c r="L25" s="65"/>
    </row>
    <row r="26" spans="1:12" ht="21.95" customHeight="1" x14ac:dyDescent="0.25">
      <c r="A26" s="63"/>
      <c r="B26" s="63"/>
      <c r="C26" s="63"/>
      <c r="D26" s="63"/>
      <c r="E26" s="63"/>
      <c r="F26" s="63"/>
      <c r="G26" s="63"/>
      <c r="H26" s="281" t="s">
        <v>85</v>
      </c>
      <c r="I26" s="282"/>
      <c r="J26" s="283"/>
      <c r="K26" s="58" t="e">
        <f>L26/'Información general'!AA11</f>
        <v>#DIV/0!</v>
      </c>
      <c r="L26" s="65"/>
    </row>
    <row r="27" spans="1:12" ht="21.95" customHeight="1" x14ac:dyDescent="0.25">
      <c r="A27" s="63"/>
      <c r="B27" s="63"/>
      <c r="C27" s="63"/>
      <c r="D27" s="63"/>
      <c r="E27" s="63"/>
      <c r="F27" s="63"/>
      <c r="G27" s="63"/>
      <c r="H27" s="281" t="s">
        <v>86</v>
      </c>
      <c r="I27" s="282"/>
      <c r="J27" s="283"/>
      <c r="K27" s="58" t="e">
        <f>SUM(K17+K23+K25+K26)</f>
        <v>#DIV/0!</v>
      </c>
      <c r="L27" s="65">
        <f>L17+L23+L25+L26</f>
        <v>0</v>
      </c>
    </row>
    <row r="28" spans="1:12" ht="21.95" customHeight="1" x14ac:dyDescent="0.25">
      <c r="A28" s="63"/>
      <c r="B28" s="63"/>
      <c r="C28" s="63"/>
      <c r="D28" s="63"/>
      <c r="E28" s="63"/>
      <c r="F28" s="63"/>
      <c r="G28" s="63"/>
      <c r="H28" s="281" t="s">
        <v>87</v>
      </c>
      <c r="I28" s="282"/>
      <c r="J28" s="283"/>
      <c r="K28" s="66"/>
      <c r="L28" s="65">
        <f>+L27*K28</f>
        <v>0</v>
      </c>
    </row>
    <row r="29" spans="1:12" ht="21.6" customHeight="1" x14ac:dyDescent="0.25">
      <c r="A29" s="63"/>
      <c r="B29" s="63"/>
      <c r="C29" s="63"/>
      <c r="D29" s="63"/>
      <c r="E29" s="63"/>
      <c r="F29" s="63"/>
      <c r="G29" s="63"/>
      <c r="H29" s="281" t="s">
        <v>80</v>
      </c>
      <c r="I29" s="282"/>
      <c r="J29" s="282"/>
      <c r="K29" s="283"/>
      <c r="L29" s="67">
        <f>SUM(L27:L28)</f>
        <v>0</v>
      </c>
    </row>
    <row r="32" spans="1:12" ht="16.899999999999999" customHeight="1" x14ac:dyDescent="0.2">
      <c r="B32" s="277" t="s">
        <v>88</v>
      </c>
      <c r="C32" s="277"/>
      <c r="D32" s="277"/>
      <c r="E32" s="68"/>
      <c r="F32" s="68"/>
      <c r="H32" s="278" t="s">
        <v>89</v>
      </c>
      <c r="I32" s="278"/>
      <c r="J32" s="278"/>
      <c r="K32" s="278"/>
    </row>
    <row r="33" spans="1:12" ht="18" customHeight="1" x14ac:dyDescent="0.2">
      <c r="B33" s="279" t="s">
        <v>65</v>
      </c>
      <c r="C33" s="279"/>
      <c r="D33" s="279"/>
      <c r="E33" s="280" t="s">
        <v>90</v>
      </c>
      <c r="F33" s="280"/>
      <c r="G33" s="280"/>
      <c r="H33" s="276" t="s">
        <v>20</v>
      </c>
      <c r="I33" s="276"/>
      <c r="J33" s="276"/>
      <c r="K33" s="276"/>
      <c r="L33" s="69"/>
    </row>
    <row r="34" spans="1:12" ht="16.899999999999999" customHeight="1" x14ac:dyDescent="0.2">
      <c r="A34" s="70"/>
      <c r="C34" s="71"/>
      <c r="D34" s="71"/>
      <c r="E34" s="280"/>
      <c r="F34" s="280"/>
      <c r="G34" s="280"/>
      <c r="H34" s="72"/>
      <c r="I34" s="72"/>
      <c r="J34" s="72"/>
      <c r="L34" s="73"/>
    </row>
    <row r="35" spans="1:12" x14ac:dyDescent="0.2">
      <c r="A35" s="70"/>
      <c r="C35" s="74"/>
      <c r="D35" s="74"/>
      <c r="E35" s="280"/>
      <c r="F35" s="280"/>
      <c r="G35" s="280"/>
      <c r="H35" s="72"/>
      <c r="I35" s="72"/>
      <c r="J35" s="72"/>
      <c r="L35" s="75"/>
    </row>
    <row r="36" spans="1:12" x14ac:dyDescent="0.2">
      <c r="A36" s="70"/>
      <c r="C36" s="74"/>
      <c r="D36" s="74"/>
      <c r="E36" s="280"/>
      <c r="F36" s="280"/>
      <c r="G36" s="280"/>
      <c r="H36" s="71"/>
      <c r="I36" s="71"/>
      <c r="J36" s="71"/>
      <c r="L36" s="75"/>
    </row>
    <row r="37" spans="1:12" ht="15" x14ac:dyDescent="0.2">
      <c r="B37" s="278" t="s">
        <v>91</v>
      </c>
      <c r="C37" s="278"/>
      <c r="D37" s="278"/>
      <c r="E37" s="76"/>
      <c r="F37" s="77"/>
      <c r="H37" s="278" t="s">
        <v>92</v>
      </c>
      <c r="I37" s="278"/>
      <c r="J37" s="278"/>
      <c r="K37" s="278"/>
      <c r="L37" s="78"/>
    </row>
    <row r="38" spans="1:12" ht="18" customHeight="1" x14ac:dyDescent="0.2">
      <c r="B38" s="276" t="s">
        <v>25</v>
      </c>
      <c r="C38" s="276"/>
      <c r="D38" s="276"/>
      <c r="E38" s="79"/>
      <c r="F38" s="79"/>
      <c r="H38" s="276" t="s">
        <v>93</v>
      </c>
      <c r="I38" s="276"/>
      <c r="J38" s="276"/>
      <c r="K38" s="276"/>
    </row>
    <row r="40" spans="1:12" x14ac:dyDescent="0.2">
      <c r="A40" s="42" t="s">
        <v>94</v>
      </c>
    </row>
  </sheetData>
  <mergeCells count="36">
    <mergeCell ref="B15:D15"/>
    <mergeCell ref="F15:G15"/>
    <mergeCell ref="J15:K15"/>
    <mergeCell ref="B16:D16"/>
    <mergeCell ref="F16:G16"/>
    <mergeCell ref="J16:K16"/>
    <mergeCell ref="J4:L4"/>
    <mergeCell ref="A13:L13"/>
    <mergeCell ref="B14:D14"/>
    <mergeCell ref="F14:G14"/>
    <mergeCell ref="J14:K14"/>
    <mergeCell ref="A6:D7"/>
    <mergeCell ref="E6:L7"/>
    <mergeCell ref="A8:D11"/>
    <mergeCell ref="E8:L11"/>
    <mergeCell ref="C22:K22"/>
    <mergeCell ref="A17:J17"/>
    <mergeCell ref="H28:J28"/>
    <mergeCell ref="A23:J23"/>
    <mergeCell ref="H27:J27"/>
    <mergeCell ref="A2:L3"/>
    <mergeCell ref="B38:D38"/>
    <mergeCell ref="H38:K38"/>
    <mergeCell ref="B32:D32"/>
    <mergeCell ref="H32:K32"/>
    <mergeCell ref="B33:D33"/>
    <mergeCell ref="E33:G36"/>
    <mergeCell ref="H33:K33"/>
    <mergeCell ref="B37:D37"/>
    <mergeCell ref="H37:K37"/>
    <mergeCell ref="H29:K29"/>
    <mergeCell ref="H25:J25"/>
    <mergeCell ref="H26:J26"/>
    <mergeCell ref="A19:L19"/>
    <mergeCell ref="C20:K20"/>
    <mergeCell ref="C21:K21"/>
  </mergeCells>
  <printOptions horizontalCentered="1"/>
  <pageMargins left="0.39370078740157483" right="0.39370078740157483" top="1.1811023622047245" bottom="0.78740157480314965" header="0" footer="0.59055118110236227"/>
  <pageSetup scale="48" fitToHeight="0" orientation="landscape" r:id="rId1"/>
  <headerFooter>
    <oddHeader>&amp;L&amp;G&amp;C&amp;G&amp;R&amp;G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information" showInputMessage="1" showErrorMessage="1" errorTitle="Información no válida " error="Ingresar información correcta" xr:uid="{00000000-0002-0000-0100-000001000000}">
          <x14:formula1>
            <xm:f>Hoja1!$B$4:$B$12</xm:f>
          </x14:formula1>
          <xm:sqref>E15:E16</xm:sqref>
        </x14:dataValidation>
        <x14:dataValidation type="list" errorStyle="information" showInputMessage="1" showErrorMessage="1" errorTitle="Información no válida" error="Ingresar información correcta" xr:uid="{00000000-0002-0000-0100-000000000000}">
          <x14:formula1>
            <xm:f>Hoja1!$D$5:$D$9</xm:f>
          </x14:formula1>
          <xm:sqref>I15:I16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3B9E-3761-422B-AD3B-6C410AAF64F8}">
  <sheetPr>
    <pageSetUpPr fitToPage="1"/>
  </sheetPr>
  <dimension ref="A1:H64"/>
  <sheetViews>
    <sheetView topLeftCell="A13" zoomScale="80" zoomScaleNormal="80" zoomScalePageLayoutView="60" workbookViewId="0">
      <selection activeCell="F3" sqref="F3"/>
    </sheetView>
  </sheetViews>
  <sheetFormatPr baseColWidth="10" defaultColWidth="11.42578125" defaultRowHeight="14.25" x14ac:dyDescent="0.2"/>
  <cols>
    <col min="1" max="1" width="15.28515625" style="80" customWidth="1"/>
    <col min="2" max="2" width="34.140625" style="80" customWidth="1"/>
    <col min="3" max="3" width="17.7109375" style="80" customWidth="1"/>
    <col min="4" max="4" width="23.42578125" style="80" customWidth="1"/>
    <col min="5" max="5" width="17.85546875" style="80" customWidth="1"/>
    <col min="6" max="6" width="18.140625" style="80" customWidth="1"/>
    <col min="7" max="7" width="22.140625" style="87" customWidth="1"/>
    <col min="8" max="8" width="16.7109375" style="80" customWidth="1"/>
    <col min="9" max="16384" width="11.42578125" style="80"/>
  </cols>
  <sheetData>
    <row r="1" spans="1:8" ht="36" customHeight="1" x14ac:dyDescent="0.25">
      <c r="A1" s="340" t="s">
        <v>95</v>
      </c>
      <c r="B1" s="341"/>
      <c r="C1" s="341"/>
      <c r="D1" s="341"/>
      <c r="E1" s="341"/>
      <c r="F1" s="341"/>
      <c r="G1" s="341"/>
      <c r="H1" s="341"/>
    </row>
    <row r="2" spans="1:8" ht="15.75" x14ac:dyDescent="0.25">
      <c r="A2" s="341" t="s">
        <v>96</v>
      </c>
      <c r="B2" s="341"/>
      <c r="C2" s="341"/>
      <c r="D2" s="341"/>
      <c r="E2" s="341"/>
      <c r="F2" s="341"/>
      <c r="G2" s="341"/>
      <c r="H2" s="341"/>
    </row>
    <row r="3" spans="1:8" ht="15.75" x14ac:dyDescent="0.25">
      <c r="A3" s="81"/>
      <c r="B3" s="81"/>
      <c r="C3" s="81"/>
      <c r="D3" s="81"/>
      <c r="E3" s="81"/>
      <c r="F3" s="81"/>
      <c r="G3" s="82"/>
      <c r="H3" s="81"/>
    </row>
    <row r="4" spans="1:8" ht="15.75" x14ac:dyDescent="0.25">
      <c r="A4" s="81"/>
      <c r="B4" s="81"/>
      <c r="C4" s="81"/>
      <c r="D4" s="81"/>
      <c r="E4" s="342" t="s">
        <v>68</v>
      </c>
      <c r="F4" s="342"/>
      <c r="G4" s="296"/>
      <c r="H4" s="296"/>
    </row>
    <row r="5" spans="1:8" ht="15.75" x14ac:dyDescent="0.25">
      <c r="A5" s="81"/>
      <c r="B5" s="81"/>
      <c r="C5" s="81"/>
      <c r="D5" s="81"/>
      <c r="E5" s="83"/>
      <c r="F5" s="83"/>
      <c r="G5" s="84"/>
      <c r="H5" s="85"/>
    </row>
    <row r="6" spans="1:8" ht="15" x14ac:dyDescent="0.25">
      <c r="A6" s="334" t="s">
        <v>97</v>
      </c>
      <c r="B6" s="334"/>
      <c r="C6" s="334"/>
      <c r="D6" s="334"/>
      <c r="E6" s="334"/>
      <c r="F6" s="334"/>
      <c r="G6" s="334"/>
      <c r="H6" s="334"/>
    </row>
    <row r="7" spans="1:8" ht="31.9" customHeight="1" x14ac:dyDescent="0.2">
      <c r="A7" s="332" t="s">
        <v>98</v>
      </c>
      <c r="B7" s="332"/>
      <c r="C7" s="333"/>
      <c r="D7" s="333"/>
      <c r="E7" s="333"/>
      <c r="F7" s="333"/>
      <c r="G7" s="333"/>
      <c r="H7" s="333"/>
    </row>
    <row r="8" spans="1:8" s="86" customFormat="1" ht="30" customHeight="1" x14ac:dyDescent="0.25">
      <c r="A8" s="332" t="s">
        <v>99</v>
      </c>
      <c r="B8" s="332"/>
      <c r="C8" s="333"/>
      <c r="D8" s="333"/>
      <c r="E8" s="333"/>
      <c r="F8" s="333"/>
      <c r="G8" s="333"/>
      <c r="H8" s="333"/>
    </row>
    <row r="9" spans="1:8" ht="24.75" customHeight="1" x14ac:dyDescent="0.2"/>
    <row r="10" spans="1:8" ht="15" x14ac:dyDescent="0.25">
      <c r="A10" s="334" t="s">
        <v>100</v>
      </c>
      <c r="B10" s="334"/>
      <c r="C10" s="334"/>
      <c r="D10" s="334"/>
      <c r="E10" s="334"/>
      <c r="F10" s="334"/>
      <c r="G10" s="334"/>
      <c r="H10" s="334"/>
    </row>
    <row r="11" spans="1:8" ht="27.75" customHeight="1" x14ac:dyDescent="0.2">
      <c r="A11" s="335" t="s">
        <v>101</v>
      </c>
      <c r="B11" s="336"/>
      <c r="C11" s="88">
        <v>0</v>
      </c>
      <c r="D11" s="89">
        <v>1</v>
      </c>
      <c r="E11" s="90" t="s">
        <v>87</v>
      </c>
      <c r="F11" s="91">
        <f>+C11*H11</f>
        <v>0</v>
      </c>
      <c r="G11" s="92" t="s">
        <v>102</v>
      </c>
      <c r="H11" s="93"/>
    </row>
    <row r="12" spans="1:8" ht="27.75" customHeight="1" x14ac:dyDescent="0.2">
      <c r="A12" s="335" t="s">
        <v>103</v>
      </c>
      <c r="B12" s="336"/>
      <c r="C12" s="337">
        <f>+C11+F11</f>
        <v>0</v>
      </c>
      <c r="D12" s="338"/>
      <c r="E12" s="338"/>
      <c r="F12" s="338"/>
      <c r="G12" s="338"/>
      <c r="H12" s="339"/>
    </row>
    <row r="13" spans="1:8" ht="16.899999999999999" customHeight="1" x14ac:dyDescent="0.2"/>
    <row r="14" spans="1:8" ht="19.899999999999999" customHeight="1" x14ac:dyDescent="0.2">
      <c r="A14" s="94" t="s">
        <v>82</v>
      </c>
      <c r="B14" s="326" t="s">
        <v>83</v>
      </c>
      <c r="C14" s="327"/>
      <c r="D14" s="327"/>
      <c r="E14" s="327"/>
      <c r="F14" s="328"/>
      <c r="G14" s="95" t="s">
        <v>79</v>
      </c>
      <c r="H14" s="94" t="s">
        <v>104</v>
      </c>
    </row>
    <row r="15" spans="1:8" ht="19.899999999999999" customHeight="1" x14ac:dyDescent="0.2">
      <c r="A15" s="329" t="s">
        <v>105</v>
      </c>
      <c r="B15" s="330"/>
      <c r="C15" s="330"/>
      <c r="D15" s="330"/>
      <c r="E15" s="330"/>
      <c r="F15" s="330"/>
      <c r="G15" s="330"/>
      <c r="H15" s="331"/>
    </row>
    <row r="16" spans="1:8" ht="19.899999999999999" customHeight="1" x14ac:dyDescent="0.2">
      <c r="A16" s="96"/>
      <c r="B16" s="322"/>
      <c r="C16" s="322"/>
      <c r="D16" s="322"/>
      <c r="E16" s="322"/>
      <c r="F16" s="322"/>
      <c r="G16" s="97"/>
      <c r="H16" s="98" t="str">
        <f>IF(ISERROR(($G$16*$D$11)/$C$11),"-",($G$16*$D$11)/$C$11)</f>
        <v>-</v>
      </c>
    </row>
    <row r="17" spans="1:8" ht="19.899999999999999" customHeight="1" x14ac:dyDescent="0.2">
      <c r="A17" s="96"/>
      <c r="B17" s="322"/>
      <c r="C17" s="322"/>
      <c r="D17" s="322"/>
      <c r="E17" s="322"/>
      <c r="F17" s="322"/>
      <c r="G17" s="97"/>
      <c r="H17" s="98" t="str">
        <f>IF(ISERROR(($G$17*$D$11)/$C$11),"-",($G$17*$D$11)/$C$11)</f>
        <v>-</v>
      </c>
    </row>
    <row r="18" spans="1:8" ht="19.899999999999999" customHeight="1" x14ac:dyDescent="0.2">
      <c r="A18" s="96"/>
      <c r="B18" s="322"/>
      <c r="C18" s="322"/>
      <c r="D18" s="322"/>
      <c r="E18" s="322"/>
      <c r="F18" s="322"/>
      <c r="G18" s="97"/>
      <c r="H18" s="98" t="str">
        <f>IF(ISERROR(($G18*$D$11)/$C$11),"-",($G$18*$D$11)/$C$11)</f>
        <v>-</v>
      </c>
    </row>
    <row r="19" spans="1:8" ht="19.899999999999999" customHeight="1" x14ac:dyDescent="0.2">
      <c r="A19" s="96"/>
      <c r="B19" s="322"/>
      <c r="C19" s="322"/>
      <c r="D19" s="322"/>
      <c r="E19" s="322"/>
      <c r="F19" s="322"/>
      <c r="G19" s="97"/>
      <c r="H19" s="98" t="str">
        <f>IF(ISERROR(($G$19*$D$11)/$C$11),"-",($G$19*$D$11)/$C$11)</f>
        <v>-</v>
      </c>
    </row>
    <row r="20" spans="1:8" ht="19.899999999999999" customHeight="1" x14ac:dyDescent="0.2">
      <c r="A20" s="96"/>
      <c r="B20" s="322"/>
      <c r="C20" s="322"/>
      <c r="D20" s="322"/>
      <c r="E20" s="322"/>
      <c r="F20" s="322"/>
      <c r="G20" s="97"/>
      <c r="H20" s="98" t="str">
        <f t="shared" ref="H20:H21" si="0">IF(ISERROR(($G$19*$D$11)/$C$11),"-",($G$19*$D$11)/$C$11)</f>
        <v>-</v>
      </c>
    </row>
    <row r="21" spans="1:8" ht="19.899999999999999" customHeight="1" x14ac:dyDescent="0.2">
      <c r="A21" s="96"/>
      <c r="B21" s="322"/>
      <c r="C21" s="322"/>
      <c r="D21" s="322"/>
      <c r="E21" s="322"/>
      <c r="F21" s="322"/>
      <c r="G21" s="97"/>
      <c r="H21" s="98" t="str">
        <f t="shared" si="0"/>
        <v>-</v>
      </c>
    </row>
    <row r="22" spans="1:8" ht="19.899999999999999" customHeight="1" x14ac:dyDescent="0.2">
      <c r="A22" s="96"/>
      <c r="B22" s="322"/>
      <c r="C22" s="322"/>
      <c r="D22" s="322"/>
      <c r="E22" s="322"/>
      <c r="F22" s="322"/>
      <c r="G22" s="97"/>
      <c r="H22" s="98" t="str">
        <f>IF(ISERROR(($G$22*$D$11)/$C$11),"-",($G$22*$D$11)/$C$11)</f>
        <v>-</v>
      </c>
    </row>
    <row r="23" spans="1:8" ht="19.899999999999999" customHeight="1" x14ac:dyDescent="0.2">
      <c r="A23" s="96"/>
      <c r="B23" s="322"/>
      <c r="C23" s="322"/>
      <c r="D23" s="322"/>
      <c r="E23" s="322"/>
      <c r="F23" s="322"/>
      <c r="G23" s="97"/>
      <c r="H23" s="98" t="str">
        <f>IF(ISERROR(($G$23*$D$11)/$C$11),"-",($G$23*$D$11)/$C$11)</f>
        <v>-</v>
      </c>
    </row>
    <row r="24" spans="1:8" ht="19.899999999999999" customHeight="1" x14ac:dyDescent="0.25">
      <c r="A24" s="312" t="s">
        <v>106</v>
      </c>
      <c r="B24" s="312"/>
      <c r="C24" s="312"/>
      <c r="D24" s="312"/>
      <c r="E24" s="312"/>
      <c r="F24" s="312"/>
      <c r="G24" s="99">
        <f>SUM(G16:G23)</f>
        <v>0</v>
      </c>
      <c r="H24" s="100">
        <f>SUM(H16:H23)</f>
        <v>0</v>
      </c>
    </row>
    <row r="25" spans="1:8" ht="6.6" customHeight="1" x14ac:dyDescent="0.25">
      <c r="A25" s="101"/>
      <c r="B25" s="102"/>
      <c r="C25" s="102"/>
      <c r="D25" s="102"/>
      <c r="E25" s="102"/>
      <c r="F25" s="103"/>
      <c r="G25" s="104"/>
      <c r="H25" s="105"/>
    </row>
    <row r="26" spans="1:8" ht="19.899999999999999" customHeight="1" x14ac:dyDescent="0.25">
      <c r="A26" s="323" t="s">
        <v>107</v>
      </c>
      <c r="B26" s="324"/>
      <c r="C26" s="324"/>
      <c r="D26" s="324"/>
      <c r="E26" s="324"/>
      <c r="F26" s="325"/>
      <c r="G26" s="106">
        <f>C11-G24</f>
        <v>0</v>
      </c>
      <c r="H26" s="107">
        <f>+D11-H24</f>
        <v>1</v>
      </c>
    </row>
    <row r="27" spans="1:8" ht="19.899999999999999" customHeight="1" x14ac:dyDescent="0.25">
      <c r="A27" s="319" t="s">
        <v>108</v>
      </c>
      <c r="B27" s="320"/>
      <c r="C27" s="320"/>
      <c r="D27" s="320"/>
      <c r="E27" s="320"/>
      <c r="F27" s="320"/>
      <c r="G27" s="320"/>
      <c r="H27" s="321"/>
    </row>
    <row r="28" spans="1:8" ht="19.899999999999999" customHeight="1" x14ac:dyDescent="0.2">
      <c r="A28" s="108"/>
      <c r="B28" s="322"/>
      <c r="C28" s="322"/>
      <c r="D28" s="322"/>
      <c r="E28" s="322"/>
      <c r="F28" s="322"/>
      <c r="G28" s="97"/>
      <c r="H28" s="98" t="str">
        <f>IF(ISERROR(($G28*$D$11)/$C$11),"-",($G28*$D$11)/$C$11)</f>
        <v>-</v>
      </c>
    </row>
    <row r="29" spans="1:8" ht="19.899999999999999" customHeight="1" x14ac:dyDescent="0.2">
      <c r="A29" s="108"/>
      <c r="B29" s="322"/>
      <c r="C29" s="322"/>
      <c r="D29" s="322"/>
      <c r="E29" s="322"/>
      <c r="F29" s="322"/>
      <c r="G29" s="97"/>
      <c r="H29" s="98" t="str">
        <f t="shared" ref="H29:H35" si="1">IF(ISERROR(($G29*$D$11)/$C$11),"-",($G29*$D$11)/$C$11)</f>
        <v>-</v>
      </c>
    </row>
    <row r="30" spans="1:8" ht="19.899999999999999" customHeight="1" x14ac:dyDescent="0.2">
      <c r="A30" s="108"/>
      <c r="B30" s="322"/>
      <c r="C30" s="322"/>
      <c r="D30" s="322"/>
      <c r="E30" s="322"/>
      <c r="F30" s="322"/>
      <c r="G30" s="97"/>
      <c r="H30" s="98" t="str">
        <f t="shared" si="1"/>
        <v>-</v>
      </c>
    </row>
    <row r="31" spans="1:8" ht="19.899999999999999" customHeight="1" x14ac:dyDescent="0.2">
      <c r="A31" s="108"/>
      <c r="B31" s="322"/>
      <c r="C31" s="322"/>
      <c r="D31" s="322"/>
      <c r="E31" s="322"/>
      <c r="F31" s="322"/>
      <c r="G31" s="97"/>
      <c r="H31" s="98" t="str">
        <f t="shared" si="1"/>
        <v>-</v>
      </c>
    </row>
    <row r="32" spans="1:8" ht="19.899999999999999" customHeight="1" x14ac:dyDescent="0.2">
      <c r="A32" s="108"/>
      <c r="B32" s="322"/>
      <c r="C32" s="322"/>
      <c r="D32" s="322"/>
      <c r="E32" s="322"/>
      <c r="F32" s="322"/>
      <c r="G32" s="97"/>
      <c r="H32" s="98" t="str">
        <f t="shared" si="1"/>
        <v>-</v>
      </c>
    </row>
    <row r="33" spans="1:8" ht="19.899999999999999" customHeight="1" x14ac:dyDescent="0.2">
      <c r="A33" s="108"/>
      <c r="B33" s="322"/>
      <c r="C33" s="322"/>
      <c r="D33" s="322"/>
      <c r="E33" s="322"/>
      <c r="F33" s="322"/>
      <c r="G33" s="97"/>
      <c r="H33" s="98" t="str">
        <f t="shared" si="1"/>
        <v>-</v>
      </c>
    </row>
    <row r="34" spans="1:8" ht="19.899999999999999" customHeight="1" x14ac:dyDescent="0.2">
      <c r="A34" s="108"/>
      <c r="B34" s="322"/>
      <c r="C34" s="322"/>
      <c r="D34" s="322"/>
      <c r="E34" s="322"/>
      <c r="F34" s="322"/>
      <c r="G34" s="97"/>
      <c r="H34" s="98" t="str">
        <f t="shared" si="1"/>
        <v>-</v>
      </c>
    </row>
    <row r="35" spans="1:8" ht="19.899999999999999" customHeight="1" x14ac:dyDescent="0.2">
      <c r="A35" s="108"/>
      <c r="B35" s="322"/>
      <c r="C35" s="322"/>
      <c r="D35" s="322"/>
      <c r="E35" s="322"/>
      <c r="F35" s="322"/>
      <c r="G35" s="97"/>
      <c r="H35" s="98" t="str">
        <f t="shared" si="1"/>
        <v>-</v>
      </c>
    </row>
    <row r="36" spans="1:8" s="109" customFormat="1" ht="19.899999999999999" customHeight="1" x14ac:dyDescent="0.25">
      <c r="A36" s="312" t="s">
        <v>109</v>
      </c>
      <c r="B36" s="312"/>
      <c r="C36" s="312"/>
      <c r="D36" s="312"/>
      <c r="E36" s="312"/>
      <c r="F36" s="312"/>
      <c r="G36" s="99">
        <f>SUM(G28:G35)</f>
        <v>0</v>
      </c>
      <c r="H36" s="100">
        <f>SUM(H28:H35)</f>
        <v>0</v>
      </c>
    </row>
    <row r="37" spans="1:8" s="109" customFormat="1" ht="12" customHeight="1" x14ac:dyDescent="0.25">
      <c r="A37" s="101"/>
      <c r="B37" s="102"/>
      <c r="C37" s="102"/>
      <c r="D37" s="102"/>
      <c r="E37" s="102"/>
      <c r="F37" s="103"/>
      <c r="G37" s="104"/>
      <c r="H37" s="110"/>
    </row>
    <row r="38" spans="1:8" ht="19.899999999999999" customHeight="1" x14ac:dyDescent="0.25">
      <c r="A38" s="323" t="s">
        <v>110</v>
      </c>
      <c r="B38" s="324"/>
      <c r="C38" s="324"/>
      <c r="D38" s="324"/>
      <c r="E38" s="324"/>
      <c r="F38" s="325"/>
      <c r="G38" s="111">
        <f>G26-G36</f>
        <v>0</v>
      </c>
      <c r="H38" s="112">
        <f>+H26-H36</f>
        <v>1</v>
      </c>
    </row>
    <row r="39" spans="1:8" ht="19.899999999999999" customHeight="1" x14ac:dyDescent="0.2">
      <c r="A39" s="309" t="s">
        <v>111</v>
      </c>
      <c r="B39" s="310"/>
      <c r="C39" s="310"/>
      <c r="D39" s="310"/>
      <c r="E39" s="310"/>
      <c r="F39" s="311"/>
      <c r="G39" s="97"/>
      <c r="H39" s="98" t="str">
        <f>IF(ISERROR(($G39*$D$11)/$C$11),"-",($G39*$D$11)/$C$11)</f>
        <v>-</v>
      </c>
    </row>
    <row r="40" spans="1:8" ht="19.899999999999999" customHeight="1" x14ac:dyDescent="0.2">
      <c r="A40" s="309" t="s">
        <v>112</v>
      </c>
      <c r="B40" s="310"/>
      <c r="C40" s="310"/>
      <c r="D40" s="310"/>
      <c r="E40" s="310"/>
      <c r="F40" s="311"/>
      <c r="G40" s="97"/>
      <c r="H40" s="98" t="str">
        <f>IF(ISERROR(($G40*$D$11)/$C$11),"-",($G40*$D$11)/$C$11)</f>
        <v>-</v>
      </c>
    </row>
    <row r="41" spans="1:8" ht="19.899999999999999" customHeight="1" x14ac:dyDescent="0.25">
      <c r="A41" s="312" t="s">
        <v>113</v>
      </c>
      <c r="B41" s="312"/>
      <c r="C41" s="312"/>
      <c r="D41" s="312"/>
      <c r="E41" s="312"/>
      <c r="F41" s="312"/>
      <c r="G41" s="113">
        <f>SUM(G39:G40)</f>
        <v>0</v>
      </c>
      <c r="H41" s="114">
        <f>SUM(H39:H40)</f>
        <v>0</v>
      </c>
    </row>
    <row r="42" spans="1:8" ht="19.899999999999999" customHeight="1" x14ac:dyDescent="0.25">
      <c r="A42" s="313" t="s">
        <v>114</v>
      </c>
      <c r="B42" s="313"/>
      <c r="C42" s="313"/>
      <c r="D42" s="313"/>
      <c r="E42" s="313"/>
      <c r="F42" s="313"/>
      <c r="G42" s="115">
        <f>G38-G41:G41</f>
        <v>0</v>
      </c>
      <c r="H42" s="116">
        <f>H38-H41:H41</f>
        <v>1</v>
      </c>
    </row>
    <row r="43" spans="1:8" ht="16.899999999999999" customHeight="1" x14ac:dyDescent="0.2"/>
    <row r="44" spans="1:8" ht="16.899999999999999" customHeight="1" x14ac:dyDescent="0.2">
      <c r="A44" s="117"/>
      <c r="B44" s="117"/>
      <c r="C44" s="117"/>
      <c r="D44" s="117"/>
      <c r="E44" s="117"/>
      <c r="F44" s="117"/>
      <c r="G44" s="118"/>
      <c r="H44" s="117"/>
    </row>
    <row r="45" spans="1:8" x14ac:dyDescent="0.2">
      <c r="A45" s="314" t="s">
        <v>115</v>
      </c>
      <c r="B45" s="314"/>
      <c r="C45" s="314"/>
      <c r="D45" s="314"/>
      <c r="E45" s="314"/>
      <c r="F45" s="314"/>
      <c r="G45" s="314"/>
      <c r="H45" s="314"/>
    </row>
    <row r="46" spans="1:8" x14ac:dyDescent="0.2">
      <c r="A46" s="314"/>
      <c r="B46" s="314"/>
      <c r="C46" s="314"/>
      <c r="D46" s="314"/>
      <c r="E46" s="314"/>
      <c r="F46" s="314"/>
      <c r="G46" s="314"/>
      <c r="H46" s="314"/>
    </row>
    <row r="47" spans="1:8" x14ac:dyDescent="0.2">
      <c r="A47" s="314"/>
      <c r="B47" s="314"/>
      <c r="C47" s="314"/>
      <c r="D47" s="314"/>
      <c r="E47" s="314"/>
      <c r="F47" s="314"/>
      <c r="G47" s="314"/>
      <c r="H47" s="314"/>
    </row>
    <row r="51" spans="1:8" x14ac:dyDescent="0.2">
      <c r="B51" s="119"/>
      <c r="C51" s="119"/>
      <c r="D51" s="119"/>
      <c r="E51" s="119"/>
      <c r="F51" s="119"/>
      <c r="G51" s="120"/>
    </row>
    <row r="52" spans="1:8" x14ac:dyDescent="0.2">
      <c r="B52" s="119"/>
      <c r="C52" s="119"/>
      <c r="D52" s="119"/>
      <c r="E52" s="119"/>
      <c r="F52" s="121"/>
      <c r="G52" s="120"/>
    </row>
    <row r="53" spans="1:8" ht="18" customHeight="1" x14ac:dyDescent="0.2">
      <c r="A53" s="315" t="s">
        <v>88</v>
      </c>
      <c r="B53" s="315"/>
      <c r="C53" s="315"/>
      <c r="D53" s="122"/>
      <c r="F53" s="316" t="s">
        <v>116</v>
      </c>
      <c r="G53" s="316"/>
      <c r="H53" s="316"/>
    </row>
    <row r="54" spans="1:8" ht="18" customHeight="1" x14ac:dyDescent="0.2">
      <c r="A54" s="317" t="s">
        <v>65</v>
      </c>
      <c r="B54" s="317"/>
      <c r="C54" s="317"/>
      <c r="D54" s="318" t="s">
        <v>63</v>
      </c>
      <c r="E54" s="318"/>
      <c r="F54" s="279" t="s">
        <v>117</v>
      </c>
      <c r="G54" s="279"/>
      <c r="H54" s="279"/>
    </row>
    <row r="55" spans="1:8" x14ac:dyDescent="0.2">
      <c r="B55" s="121"/>
      <c r="C55" s="119"/>
      <c r="D55" s="318"/>
      <c r="E55" s="318"/>
      <c r="F55" s="119"/>
      <c r="G55" s="123"/>
    </row>
    <row r="56" spans="1:8" x14ac:dyDescent="0.2">
      <c r="B56" s="121"/>
      <c r="C56" s="121"/>
      <c r="D56" s="318"/>
      <c r="E56" s="318"/>
      <c r="F56" s="121"/>
      <c r="G56" s="123"/>
    </row>
    <row r="57" spans="1:8" x14ac:dyDescent="0.2">
      <c r="B57" s="121"/>
      <c r="C57" s="121"/>
      <c r="D57" s="318"/>
      <c r="E57" s="318"/>
      <c r="G57" s="123"/>
    </row>
    <row r="58" spans="1:8" x14ac:dyDescent="0.2">
      <c r="A58" s="316" t="s">
        <v>91</v>
      </c>
      <c r="B58" s="316"/>
      <c r="C58" s="316"/>
      <c r="D58" s="119"/>
      <c r="F58" s="316" t="s">
        <v>92</v>
      </c>
      <c r="G58" s="316"/>
      <c r="H58" s="316"/>
    </row>
    <row r="59" spans="1:8" ht="35.450000000000003" customHeight="1" x14ac:dyDescent="0.2">
      <c r="A59" s="307" t="s">
        <v>118</v>
      </c>
      <c r="B59" s="307"/>
      <c r="C59" s="307"/>
      <c r="D59" s="119"/>
      <c r="F59" s="308" t="s">
        <v>93</v>
      </c>
      <c r="G59" s="308"/>
      <c r="H59" s="308"/>
    </row>
    <row r="60" spans="1:8" x14ac:dyDescent="0.2">
      <c r="B60" s="119"/>
      <c r="C60" s="119"/>
      <c r="D60" s="119"/>
      <c r="E60" s="119"/>
      <c r="F60" s="119"/>
      <c r="G60" s="120"/>
    </row>
    <row r="61" spans="1:8" x14ac:dyDescent="0.2">
      <c r="B61" s="124"/>
      <c r="C61" s="124"/>
      <c r="D61" s="124"/>
      <c r="E61" s="124"/>
      <c r="F61" s="124"/>
      <c r="G61" s="125"/>
    </row>
    <row r="64" spans="1:8" ht="34.9" customHeight="1" x14ac:dyDescent="0.2"/>
  </sheetData>
  <mergeCells count="50">
    <mergeCell ref="A7:B7"/>
    <mergeCell ref="C7:H7"/>
    <mergeCell ref="A1:H1"/>
    <mergeCell ref="A2:H2"/>
    <mergeCell ref="E4:F4"/>
    <mergeCell ref="G4:H4"/>
    <mergeCell ref="A6:H6"/>
    <mergeCell ref="A8:B8"/>
    <mergeCell ref="C8:H8"/>
    <mergeCell ref="A10:H10"/>
    <mergeCell ref="A11:B11"/>
    <mergeCell ref="A12:B12"/>
    <mergeCell ref="C12:H12"/>
    <mergeCell ref="A26:F26"/>
    <mergeCell ref="B14:F14"/>
    <mergeCell ref="A15:H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39:F39"/>
    <mergeCell ref="A27:H27"/>
    <mergeCell ref="B28:F28"/>
    <mergeCell ref="B29:F29"/>
    <mergeCell ref="B30:F30"/>
    <mergeCell ref="B31:F31"/>
    <mergeCell ref="B32:F32"/>
    <mergeCell ref="B33:F33"/>
    <mergeCell ref="B34:F34"/>
    <mergeCell ref="B35:F35"/>
    <mergeCell ref="A36:F36"/>
    <mergeCell ref="A38:F38"/>
    <mergeCell ref="A59:C59"/>
    <mergeCell ref="F59:H59"/>
    <mergeCell ref="A40:F40"/>
    <mergeCell ref="A41:F41"/>
    <mergeCell ref="A42:F42"/>
    <mergeCell ref="A45:H47"/>
    <mergeCell ref="A53:C53"/>
    <mergeCell ref="F53:H53"/>
    <mergeCell ref="A54:C54"/>
    <mergeCell ref="D54:E57"/>
    <mergeCell ref="F54:H54"/>
    <mergeCell ref="A58:C58"/>
    <mergeCell ref="F58:H58"/>
  </mergeCells>
  <pageMargins left="0.78740157480314965" right="0.78740157480314965" top="1.1023622047244095" bottom="0.78740157480314965" header="0" footer="0.59055118110236227"/>
  <pageSetup scale="53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0100-A4D8-46CE-AAB7-7B765CB741B6}">
  <sheetPr>
    <pageSetUpPr fitToPage="1"/>
  </sheetPr>
  <dimension ref="A1:G46"/>
  <sheetViews>
    <sheetView tabSelected="1" topLeftCell="A10" zoomScale="90" zoomScaleNormal="90" zoomScalePageLayoutView="70" workbookViewId="0">
      <selection activeCell="E19" sqref="E19"/>
    </sheetView>
  </sheetViews>
  <sheetFormatPr baseColWidth="10" defaultColWidth="11.42578125" defaultRowHeight="12.75" x14ac:dyDescent="0.2"/>
  <cols>
    <col min="1" max="1" width="9" style="124" customWidth="1"/>
    <col min="2" max="2" width="22.42578125" style="124" customWidth="1"/>
    <col min="3" max="3" width="17.140625" style="124" customWidth="1"/>
    <col min="4" max="4" width="18.140625" style="124" customWidth="1"/>
    <col min="5" max="5" width="17.28515625" style="124" customWidth="1"/>
    <col min="6" max="6" width="11.85546875" style="124" customWidth="1"/>
    <col min="7" max="7" width="9" style="124" customWidth="1"/>
    <col min="8" max="16384" width="11.42578125" style="124"/>
  </cols>
  <sheetData>
    <row r="1" spans="1:7" ht="31.9" customHeight="1" x14ac:dyDescent="0.25">
      <c r="A1" s="340" t="s">
        <v>95</v>
      </c>
      <c r="B1" s="341"/>
      <c r="C1" s="341"/>
      <c r="D1" s="341"/>
      <c r="E1" s="341"/>
      <c r="F1" s="341"/>
      <c r="G1" s="341"/>
    </row>
    <row r="2" spans="1:7" ht="15.75" x14ac:dyDescent="0.25">
      <c r="A2" s="341" t="s">
        <v>119</v>
      </c>
      <c r="B2" s="341"/>
      <c r="C2" s="341"/>
      <c r="D2" s="341"/>
      <c r="E2" s="341"/>
      <c r="F2" s="341"/>
      <c r="G2" s="341"/>
    </row>
    <row r="3" spans="1:7" ht="16.5" thickBot="1" x14ac:dyDescent="0.3">
      <c r="A3" s="126"/>
      <c r="B3" s="126"/>
      <c r="C3" s="126"/>
      <c r="D3" s="126"/>
      <c r="E3" s="126"/>
      <c r="F3" s="126"/>
      <c r="G3" s="126"/>
    </row>
    <row r="4" spans="1:7" ht="13.5" thickBot="1" x14ac:dyDescent="0.25">
      <c r="E4" s="343"/>
      <c r="F4" s="343"/>
      <c r="G4" s="344"/>
    </row>
    <row r="5" spans="1:7" x14ac:dyDescent="0.2">
      <c r="E5" s="128"/>
      <c r="F5" s="128"/>
      <c r="G5" s="128"/>
    </row>
    <row r="6" spans="1:7" ht="13.5" thickBot="1" x14ac:dyDescent="0.25"/>
    <row r="7" spans="1:7" x14ac:dyDescent="0.2">
      <c r="A7" s="345" t="s">
        <v>97</v>
      </c>
      <c r="B7" s="346"/>
      <c r="C7" s="346"/>
      <c r="D7" s="346"/>
      <c r="E7" s="346"/>
      <c r="F7" s="346"/>
      <c r="G7" s="347"/>
    </row>
    <row r="8" spans="1:7" ht="23.85" customHeight="1" x14ac:dyDescent="0.2">
      <c r="A8" s="348" t="s">
        <v>98</v>
      </c>
      <c r="B8" s="348"/>
      <c r="C8" s="348"/>
      <c r="D8" s="349"/>
      <c r="E8" s="349"/>
      <c r="F8" s="349"/>
      <c r="G8" s="349"/>
    </row>
    <row r="9" spans="1:7" ht="23.85" customHeight="1" x14ac:dyDescent="0.2">
      <c r="A9" s="348" t="s">
        <v>99</v>
      </c>
      <c r="B9" s="348"/>
      <c r="C9" s="348"/>
      <c r="D9" s="349"/>
      <c r="E9" s="349"/>
      <c r="F9" s="349"/>
      <c r="G9" s="349"/>
    </row>
    <row r="10" spans="1:7" ht="23.85" customHeight="1" x14ac:dyDescent="0.2">
      <c r="A10" s="348" t="s">
        <v>120</v>
      </c>
      <c r="B10" s="348"/>
      <c r="C10" s="348"/>
      <c r="D10" s="349"/>
      <c r="E10" s="349"/>
      <c r="F10" s="349"/>
      <c r="G10" s="349"/>
    </row>
    <row r="11" spans="1:7" ht="13.5" thickBot="1" x14ac:dyDescent="0.25">
      <c r="A11" s="127"/>
      <c r="B11" s="127"/>
      <c r="C11" s="127"/>
      <c r="D11" s="127"/>
      <c r="E11" s="127"/>
      <c r="F11" s="127"/>
      <c r="G11" s="127"/>
    </row>
    <row r="12" spans="1:7" ht="16.899999999999999" customHeight="1" x14ac:dyDescent="0.2">
      <c r="A12" s="345" t="s">
        <v>100</v>
      </c>
      <c r="B12" s="346"/>
      <c r="C12" s="346"/>
      <c r="D12" s="346"/>
      <c r="E12" s="346"/>
      <c r="F12" s="346"/>
      <c r="G12" s="347"/>
    </row>
    <row r="13" spans="1:7" s="134" customFormat="1" ht="23.85" customHeight="1" x14ac:dyDescent="0.25">
      <c r="A13" s="348" t="s">
        <v>101</v>
      </c>
      <c r="B13" s="348"/>
      <c r="C13" s="144">
        <v>0</v>
      </c>
      <c r="D13" s="348" t="s">
        <v>121</v>
      </c>
      <c r="E13" s="348"/>
      <c r="F13" s="355"/>
      <c r="G13" s="355"/>
    </row>
    <row r="14" spans="1:7" s="134" customFormat="1" ht="23.85" customHeight="1" x14ac:dyDescent="0.25">
      <c r="A14" s="348" t="s">
        <v>122</v>
      </c>
      <c r="B14" s="348"/>
      <c r="C14" s="144">
        <v>0</v>
      </c>
      <c r="D14" s="358" t="s">
        <v>103</v>
      </c>
      <c r="E14" s="358"/>
      <c r="F14" s="361">
        <f>C13+C14</f>
        <v>0</v>
      </c>
      <c r="G14" s="361"/>
    </row>
    <row r="15" spans="1:7" x14ac:dyDescent="0.2">
      <c r="A15" s="127"/>
      <c r="B15" s="127"/>
      <c r="C15" s="127"/>
      <c r="D15" s="127"/>
      <c r="E15" s="127"/>
      <c r="F15" s="127"/>
      <c r="G15" s="127"/>
    </row>
    <row r="16" spans="1:7" ht="13.5" thickBot="1" x14ac:dyDescent="0.25">
      <c r="A16" s="127"/>
      <c r="B16" s="127"/>
      <c r="C16" s="127"/>
      <c r="D16" s="127"/>
      <c r="E16" s="127"/>
      <c r="F16" s="127"/>
      <c r="G16" s="127"/>
    </row>
    <row r="17" spans="2:6" ht="13.5" thickBot="1" x14ac:dyDescent="0.25">
      <c r="B17" s="350" t="s">
        <v>123</v>
      </c>
      <c r="C17" s="351"/>
      <c r="D17" s="351"/>
      <c r="E17" s="351"/>
      <c r="F17" s="352"/>
    </row>
    <row r="18" spans="2:6" ht="39" thickBot="1" x14ac:dyDescent="0.25">
      <c r="B18" s="129" t="s">
        <v>124</v>
      </c>
      <c r="C18" s="130" t="s">
        <v>125</v>
      </c>
      <c r="D18" s="130" t="s">
        <v>126</v>
      </c>
      <c r="E18" s="130" t="s">
        <v>127</v>
      </c>
      <c r="F18" s="131" t="s">
        <v>128</v>
      </c>
    </row>
    <row r="19" spans="2:6" x14ac:dyDescent="0.2">
      <c r="B19" s="135" t="s">
        <v>129</v>
      </c>
      <c r="C19" s="136">
        <v>1</v>
      </c>
      <c r="D19" s="147"/>
      <c r="E19" s="137">
        <f>(D19*$F$14)</f>
        <v>0</v>
      </c>
      <c r="F19" s="146" t="str">
        <f>IF(ISERROR(D19/$D$31),"-",(D19/$D$31))</f>
        <v>-</v>
      </c>
    </row>
    <row r="20" spans="2:6" x14ac:dyDescent="0.2">
      <c r="B20" s="140" t="s">
        <v>130</v>
      </c>
      <c r="C20" s="141">
        <v>2</v>
      </c>
      <c r="D20" s="148"/>
      <c r="E20" s="137">
        <f t="shared" ref="E20:E30" si="0">(D20*$F$14)</f>
        <v>0</v>
      </c>
      <c r="F20" s="146" t="str">
        <f t="shared" ref="F20:F30" si="1">IF(ISERROR(D20/$D$31),"-",(D20/$D$31))</f>
        <v>-</v>
      </c>
    </row>
    <row r="21" spans="2:6" x14ac:dyDescent="0.2">
      <c r="B21" s="138" t="s">
        <v>131</v>
      </c>
      <c r="C21" s="139">
        <v>3</v>
      </c>
      <c r="D21" s="149"/>
      <c r="E21" s="137">
        <f t="shared" si="0"/>
        <v>0</v>
      </c>
      <c r="F21" s="146" t="str">
        <f t="shared" si="1"/>
        <v>-</v>
      </c>
    </row>
    <row r="22" spans="2:6" x14ac:dyDescent="0.2">
      <c r="B22" s="140" t="s">
        <v>132</v>
      </c>
      <c r="C22" s="141">
        <v>4</v>
      </c>
      <c r="D22" s="150"/>
      <c r="E22" s="137">
        <f t="shared" si="0"/>
        <v>0</v>
      </c>
      <c r="F22" s="146" t="str">
        <f t="shared" si="1"/>
        <v>-</v>
      </c>
    </row>
    <row r="23" spans="2:6" x14ac:dyDescent="0.2">
      <c r="B23" s="138" t="s">
        <v>133</v>
      </c>
      <c r="C23" s="139">
        <v>5</v>
      </c>
      <c r="D23" s="149"/>
      <c r="E23" s="137">
        <f t="shared" si="0"/>
        <v>0</v>
      </c>
      <c r="F23" s="146" t="str">
        <f t="shared" si="1"/>
        <v>-</v>
      </c>
    </row>
    <row r="24" spans="2:6" x14ac:dyDescent="0.2">
      <c r="B24" s="140" t="s">
        <v>134</v>
      </c>
      <c r="C24" s="141">
        <v>6</v>
      </c>
      <c r="D24" s="150"/>
      <c r="E24" s="137">
        <f t="shared" si="0"/>
        <v>0</v>
      </c>
      <c r="F24" s="146" t="str">
        <f t="shared" si="1"/>
        <v>-</v>
      </c>
    </row>
    <row r="25" spans="2:6" x14ac:dyDescent="0.2">
      <c r="B25" s="138" t="s">
        <v>135</v>
      </c>
      <c r="C25" s="139">
        <v>7</v>
      </c>
      <c r="D25" s="149"/>
      <c r="E25" s="137">
        <f t="shared" si="0"/>
        <v>0</v>
      </c>
      <c r="F25" s="146" t="str">
        <f t="shared" si="1"/>
        <v>-</v>
      </c>
    </row>
    <row r="26" spans="2:6" x14ac:dyDescent="0.2">
      <c r="B26" s="140" t="s">
        <v>136</v>
      </c>
      <c r="C26" s="141">
        <v>8</v>
      </c>
      <c r="D26" s="150"/>
      <c r="E26" s="137">
        <f t="shared" si="0"/>
        <v>0</v>
      </c>
      <c r="F26" s="146" t="str">
        <f t="shared" si="1"/>
        <v>-</v>
      </c>
    </row>
    <row r="27" spans="2:6" x14ac:dyDescent="0.2">
      <c r="B27" s="138" t="s">
        <v>137</v>
      </c>
      <c r="C27" s="139">
        <v>9</v>
      </c>
      <c r="D27" s="149"/>
      <c r="E27" s="137">
        <f t="shared" si="0"/>
        <v>0</v>
      </c>
      <c r="F27" s="146" t="str">
        <f t="shared" si="1"/>
        <v>-</v>
      </c>
    </row>
    <row r="28" spans="2:6" x14ac:dyDescent="0.2">
      <c r="B28" s="140" t="s">
        <v>138</v>
      </c>
      <c r="C28" s="141">
        <v>10</v>
      </c>
      <c r="D28" s="150"/>
      <c r="E28" s="137">
        <f t="shared" si="0"/>
        <v>0</v>
      </c>
      <c r="F28" s="146" t="str">
        <f t="shared" si="1"/>
        <v>-</v>
      </c>
    </row>
    <row r="29" spans="2:6" x14ac:dyDescent="0.2">
      <c r="B29" s="138" t="s">
        <v>139</v>
      </c>
      <c r="C29" s="139">
        <v>11</v>
      </c>
      <c r="D29" s="149"/>
      <c r="E29" s="137">
        <f t="shared" si="0"/>
        <v>0</v>
      </c>
      <c r="F29" s="146" t="str">
        <f t="shared" si="1"/>
        <v>-</v>
      </c>
    </row>
    <row r="30" spans="2:6" ht="13.5" thickBot="1" x14ac:dyDescent="0.25">
      <c r="B30" s="142" t="s">
        <v>140</v>
      </c>
      <c r="C30" s="143">
        <v>12</v>
      </c>
      <c r="D30" s="150"/>
      <c r="E30" s="137">
        <f t="shared" si="0"/>
        <v>0</v>
      </c>
      <c r="F30" s="146" t="str">
        <f t="shared" si="1"/>
        <v>-</v>
      </c>
    </row>
    <row r="31" spans="2:6" ht="13.5" thickBot="1" x14ac:dyDescent="0.25">
      <c r="B31" s="350" t="s">
        <v>141</v>
      </c>
      <c r="C31" s="353"/>
      <c r="D31" s="145">
        <f>SUM(D19:D30)</f>
        <v>0</v>
      </c>
      <c r="E31" s="132">
        <f>SUM(E19:E30)</f>
        <v>0</v>
      </c>
      <c r="F31" s="133">
        <f>SUM(F19:F30)</f>
        <v>0</v>
      </c>
    </row>
    <row r="34" spans="1:7" ht="30" customHeight="1" x14ac:dyDescent="0.2">
      <c r="A34" s="354" t="s">
        <v>115</v>
      </c>
      <c r="B34" s="354"/>
      <c r="C34" s="354"/>
      <c r="D34" s="354"/>
      <c r="E34" s="354"/>
      <c r="F34" s="354"/>
      <c r="G34" s="354"/>
    </row>
    <row r="39" spans="1:7" x14ac:dyDescent="0.2">
      <c r="A39" s="359" t="s">
        <v>88</v>
      </c>
      <c r="B39" s="359"/>
      <c r="C39" s="359"/>
      <c r="E39" s="359" t="s">
        <v>116</v>
      </c>
      <c r="F39" s="359"/>
      <c r="G39" s="359"/>
    </row>
    <row r="40" spans="1:7" s="134" customFormat="1" ht="17.25" customHeight="1" x14ac:dyDescent="0.25">
      <c r="A40" s="360" t="s">
        <v>65</v>
      </c>
      <c r="B40" s="360"/>
      <c r="C40" s="360"/>
      <c r="E40" s="360" t="s">
        <v>117</v>
      </c>
      <c r="F40" s="360"/>
      <c r="G40" s="360"/>
    </row>
    <row r="41" spans="1:7" x14ac:dyDescent="0.2">
      <c r="D41" s="318" t="s">
        <v>63</v>
      </c>
    </row>
    <row r="42" spans="1:7" x14ac:dyDescent="0.2">
      <c r="D42" s="318"/>
    </row>
    <row r="43" spans="1:7" x14ac:dyDescent="0.2">
      <c r="D43" s="318"/>
    </row>
    <row r="44" spans="1:7" x14ac:dyDescent="0.2">
      <c r="D44" s="318"/>
    </row>
    <row r="45" spans="1:7" x14ac:dyDescent="0.2">
      <c r="A45" s="359" t="s">
        <v>91</v>
      </c>
      <c r="B45" s="359"/>
      <c r="C45" s="359"/>
      <c r="E45" s="359" t="s">
        <v>92</v>
      </c>
      <c r="F45" s="359"/>
      <c r="G45" s="359"/>
    </row>
    <row r="46" spans="1:7" ht="27.75" customHeight="1" x14ac:dyDescent="0.2">
      <c r="A46" s="356" t="s">
        <v>25</v>
      </c>
      <c r="B46" s="356"/>
      <c r="C46" s="356"/>
      <c r="E46" s="357" t="s">
        <v>93</v>
      </c>
      <c r="F46" s="357"/>
      <c r="G46" s="357"/>
    </row>
  </sheetData>
  <mergeCells count="29">
    <mergeCell ref="A46:C46"/>
    <mergeCell ref="E46:G46"/>
    <mergeCell ref="A10:C10"/>
    <mergeCell ref="D10:G10"/>
    <mergeCell ref="D13:E13"/>
    <mergeCell ref="D14:E14"/>
    <mergeCell ref="A13:B13"/>
    <mergeCell ref="A14:B14"/>
    <mergeCell ref="A39:C39"/>
    <mergeCell ref="E39:G39"/>
    <mergeCell ref="A40:C40"/>
    <mergeCell ref="E40:G40"/>
    <mergeCell ref="D41:D44"/>
    <mergeCell ref="A45:C45"/>
    <mergeCell ref="E45:G45"/>
    <mergeCell ref="F14:G14"/>
    <mergeCell ref="B17:F17"/>
    <mergeCell ref="B31:C31"/>
    <mergeCell ref="A34:G34"/>
    <mergeCell ref="A9:C9"/>
    <mergeCell ref="D9:G9"/>
    <mergeCell ref="A12:G12"/>
    <mergeCell ref="F13:G13"/>
    <mergeCell ref="A1:G1"/>
    <mergeCell ref="A2:G2"/>
    <mergeCell ref="E4:G4"/>
    <mergeCell ref="A7:G7"/>
    <mergeCell ref="A8:C8"/>
    <mergeCell ref="D8:G8"/>
  </mergeCells>
  <printOptions verticalCentered="1"/>
  <pageMargins left="0.70866141732283472" right="0.70866141732283472" top="0.74803149606299213" bottom="0.74803149606299213" header="0.31496062992125984" footer="0.31496062992125984"/>
  <pageSetup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12"/>
  <sheetViews>
    <sheetView workbookViewId="0">
      <selection activeCell="E11" sqref="E11"/>
    </sheetView>
  </sheetViews>
  <sheetFormatPr baseColWidth="10" defaultColWidth="11.42578125" defaultRowHeight="15" x14ac:dyDescent="0.25"/>
  <cols>
    <col min="2" max="2" width="45.85546875" bestFit="1" customWidth="1"/>
    <col min="4" max="4" width="29" bestFit="1" customWidth="1"/>
  </cols>
  <sheetData>
    <row r="4" spans="2:4" ht="18" x14ac:dyDescent="0.25">
      <c r="B4" s="2" t="s">
        <v>142</v>
      </c>
    </row>
    <row r="5" spans="2:4" ht="18" x14ac:dyDescent="0.35">
      <c r="B5" s="1" t="s">
        <v>143</v>
      </c>
      <c r="D5" s="2" t="s">
        <v>144</v>
      </c>
    </row>
    <row r="6" spans="2:4" ht="18" x14ac:dyDescent="0.35">
      <c r="B6" s="1" t="s">
        <v>145</v>
      </c>
      <c r="D6" s="1" t="s">
        <v>146</v>
      </c>
    </row>
    <row r="7" spans="2:4" ht="18" x14ac:dyDescent="0.35">
      <c r="B7" s="1" t="s">
        <v>147</v>
      </c>
      <c r="D7" s="1" t="s">
        <v>148</v>
      </c>
    </row>
    <row r="8" spans="2:4" ht="18" x14ac:dyDescent="0.35">
      <c r="B8" s="1" t="s">
        <v>149</v>
      </c>
      <c r="D8" s="1" t="s">
        <v>150</v>
      </c>
    </row>
    <row r="9" spans="2:4" ht="18" x14ac:dyDescent="0.35">
      <c r="B9" s="1" t="s">
        <v>151</v>
      </c>
      <c r="D9" s="1" t="s">
        <v>152</v>
      </c>
    </row>
    <row r="10" spans="2:4" ht="18" x14ac:dyDescent="0.35">
      <c r="B10" s="1" t="s">
        <v>153</v>
      </c>
    </row>
    <row r="11" spans="2:4" ht="18" x14ac:dyDescent="0.35">
      <c r="B11" s="1" t="s">
        <v>154</v>
      </c>
    </row>
    <row r="12" spans="2:4" ht="18" x14ac:dyDescent="0.35">
      <c r="B12" s="1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f980b70-c925-43a1-a2ff-fb2d0eed62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C8B0833E71543A3BA18705CBBD6E9" ma:contentTypeVersion="18" ma:contentTypeDescription="Create a new document." ma:contentTypeScope="" ma:versionID="eb400750f4fed433761d1945af822a8e">
  <xsd:schema xmlns:xsd="http://www.w3.org/2001/XMLSchema" xmlns:xs="http://www.w3.org/2001/XMLSchema" xmlns:p="http://schemas.microsoft.com/office/2006/metadata/properties" xmlns:ns3="df980b70-c925-43a1-a2ff-fb2d0eed6231" xmlns:ns4="33d1f60c-db88-4cc2-ba98-1148c465b632" targetNamespace="http://schemas.microsoft.com/office/2006/metadata/properties" ma:root="true" ma:fieldsID="c2a84b2b73fe4f7537e7fbab8cf8d077" ns3:_="" ns4:_="">
    <xsd:import namespace="df980b70-c925-43a1-a2ff-fb2d0eed6231"/>
    <xsd:import namespace="33d1f60c-db88-4cc2-ba98-1148c465b6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80b70-c925-43a1-a2ff-fb2d0eed6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1f60c-db88-4cc2-ba98-1148c465b6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A20CC-D8E3-4A0D-A6BE-7E0DB10BAED6}">
  <ds:schemaRefs>
    <ds:schemaRef ds:uri="http://schemas.microsoft.com/office/2006/metadata/properties"/>
    <ds:schemaRef ds:uri="http://schemas.microsoft.com/office/infopath/2007/PartnerControls"/>
    <ds:schemaRef ds:uri="df980b70-c925-43a1-a2ff-fb2d0eed6231"/>
  </ds:schemaRefs>
</ds:datastoreItem>
</file>

<file path=customXml/itemProps2.xml><?xml version="1.0" encoding="utf-8"?>
<ds:datastoreItem xmlns:ds="http://schemas.openxmlformats.org/officeDocument/2006/customXml" ds:itemID="{48C000D2-0897-4D65-884D-6A242C97E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80b70-c925-43a1-a2ff-fb2d0eed6231"/>
    <ds:schemaRef ds:uri="33d1f60c-db88-4cc2-ba98-1148c465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3357F7-3FB1-40B6-B07C-1772360ECB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Información general</vt:lpstr>
      <vt:lpstr>Memoria de cálculo</vt:lpstr>
      <vt:lpstr>Costeo directo</vt:lpstr>
      <vt:lpstr>Proyección (Formato sugerido)</vt:lpstr>
      <vt:lpstr>Hoja1</vt:lpstr>
      <vt:lpstr>'Información general'!Área_de_impresión</vt:lpstr>
      <vt:lpstr>'Memoria de cálculo'!Área_de_impresión</vt:lpstr>
      <vt:lpstr>'Proyección (Formato sugerido)'!Área_de_impresión</vt:lpstr>
      <vt:lpstr>'Memoria de cálculo'!Títulos_a_imprimir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PCALDERON</dc:creator>
  <cp:keywords/>
  <dc:description/>
  <cp:lastModifiedBy>CESAR AUGUSTO MONRROY QUINTANAR</cp:lastModifiedBy>
  <cp:revision/>
  <dcterms:created xsi:type="dcterms:W3CDTF">2016-04-13T16:44:54Z</dcterms:created>
  <dcterms:modified xsi:type="dcterms:W3CDTF">2025-02-10T15:40:34Z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0x010100507C8B0833E71543A3BA18705CBBD6E9</vt:lpwstr>
  </property>
</Properties>
</file>