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F:\FORMATOS 2025\Formatos Bienes y Servicios con convenio\"/>
    </mc:Choice>
  </mc:AlternateContent>
  <xr:revisionPtr revIDLastSave="0" documentId="13_ncr:1_{89281AFA-DECF-42A4-81D3-E2D228AA795B}" xr6:coauthVersionLast="36" xr6:coauthVersionMax="36" xr10:uidLastSave="{00000000-0000-0000-0000-000000000000}"/>
  <bookViews>
    <workbookView xWindow="0" yWindow="0" windowWidth="28800" windowHeight="12108" activeTab="1" xr2:uid="{00000000-000D-0000-FFFF-FFFF00000000}"/>
  </bookViews>
  <sheets>
    <sheet name="Información general" sheetId="12" r:id="rId1"/>
    <sheet name="Memoria de cálculo" sheetId="13" r:id="rId2"/>
    <sheet name="Costeo directo" sheetId="17" r:id="rId3"/>
    <sheet name="Hoja3" sheetId="16" state="hidden" r:id="rId4"/>
  </sheets>
  <definedNames>
    <definedName name="_xlnm.Print_Area" localSheetId="2">'Costeo directo'!$A$1:$H$61</definedName>
    <definedName name="_xlnm.Print_Area" localSheetId="1">'Memoria de cálculo'!$A$1:$L$40</definedName>
    <definedName name="FUNCIÓN" localSheetId="2">#REF!</definedName>
    <definedName name="FUNCIÓN" localSheetId="0">#REF!</definedName>
    <definedName name="FUNCIÓN" localSheetId="1">#REF!</definedName>
    <definedName name="FUNCIÓN">#REF!</definedName>
    <definedName name="FUNCIÓN_QUE" localSheetId="2">#REF!</definedName>
    <definedName name="FUNCIÓN_QUE" localSheetId="0">#REF!</definedName>
    <definedName name="FUNCIÓN_QUE" localSheetId="1">#REF!</definedName>
    <definedName name="FUNCIÓN_QUE">#REF!</definedName>
    <definedName name="FUNCIÓN_QUE_DES" localSheetId="2">#REF!</definedName>
    <definedName name="FUNCIÓN_QUE_DES" localSheetId="0">#REF!</definedName>
    <definedName name="FUNCIÓN_QUE_DES" localSheetId="1">#REF!</definedName>
    <definedName name="FUNCIÓN_QUE_DES">#REF!</definedName>
    <definedName name="_xlnm.Print_Titles" localSheetId="1">'Memoria de cálculo'!$2:$3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7" l="1"/>
  <c r="H40" i="17"/>
  <c r="H39" i="17"/>
  <c r="H41" i="17" s="1"/>
  <c r="H36" i="17"/>
  <c r="G36" i="17"/>
  <c r="H35" i="17"/>
  <c r="H34" i="17"/>
  <c r="H33" i="17"/>
  <c r="H32" i="17"/>
  <c r="H31" i="17"/>
  <c r="H30" i="17"/>
  <c r="H29" i="17"/>
  <c r="H28" i="17"/>
  <c r="G24" i="17"/>
  <c r="G26" i="17" s="1"/>
  <c r="H23" i="17"/>
  <c r="H22" i="17"/>
  <c r="H21" i="17"/>
  <c r="H20" i="17"/>
  <c r="H19" i="17"/>
  <c r="H18" i="17"/>
  <c r="H17" i="17"/>
  <c r="H16" i="17"/>
  <c r="F11" i="17"/>
  <c r="C12" i="17" s="1"/>
  <c r="G38" i="17" l="1"/>
  <c r="G42" i="17" s="1"/>
  <c r="H24" i="17"/>
  <c r="H26" i="17" s="1"/>
  <c r="H38" i="17" s="1"/>
  <c r="H42" i="17" s="1"/>
  <c r="L24" i="13"/>
  <c r="K24" i="13" s="1"/>
  <c r="L18" i="13"/>
  <c r="K18" i="13" s="1"/>
  <c r="K27" i="13"/>
  <c r="K26" i="13"/>
  <c r="L28" i="13" l="1"/>
  <c r="L30" i="13" s="1"/>
  <c r="K28" i="13"/>
  <c r="C4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C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Gobierno Federal
Gobierno Estatal y Municipal
Educativo Nacional
Social
Privado
Organismos, Empresas y/o Instituciones Educativas Internacionales</t>
        </r>
      </text>
    </comment>
    <comment ref="A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Impacto tecnológico, económico, social y/o ambiental, 
así como los beneficios para el Instituto
</t>
        </r>
      </text>
    </comment>
    <comment ref="F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Marque con una X la opción a elegir.
</t>
        </r>
      </text>
    </comment>
    <comment ref="I3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ser positivo, deberá anexar copia de la licencia, registro, certificación o permiso especial vigente.</t>
        </r>
      </text>
    </comment>
    <comment ref="I3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 caso de haber contestado NO a la pregunta 2, anotar NO APLICA.</t>
        </r>
      </text>
    </comment>
    <comment ref="B4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Contestar en caso de que el Objeto del proyecto corresponda a servicios de enseñanza, de lo contrario anotar NO APLICA.
Se deberá adjuntar documento de registro vigente.</t>
        </r>
      </text>
    </comment>
    <comment ref="I4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Contestar en caso de que el Objeto del proyecto corresponda a servicios de enseñanza, de lo contrario anotar NO APLICA.
Se deberá adjuntar documento de registro vigente.</t>
        </r>
      </text>
    </comment>
    <comment ref="I4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E15" authorId="0" shapeId="0" xr:uid="{00000000-0006-0000-0100-000001000000}">
      <text>
        <r>
          <rPr>
            <sz val="11"/>
            <color indexed="81"/>
            <rFont val="Tahoma"/>
            <family val="2"/>
          </rPr>
          <t xml:space="preserve">Director de Proyecto
Responsable Técnico
Subdirector de Proyecto
Técnico especializado
Analista académico
Asistente técnico
Personal de apoyo
Auxiliar para administración del proyecto
Alumnos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Docente
PAAE
Funcionario/Plaza Puesto
Alumno
Externo</t>
        </r>
      </text>
    </comment>
    <comment ref="J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que el participante sea externo, no deberá llenarse esta columna. Colocar un guión (-).</t>
        </r>
      </text>
    </comment>
    <comment ref="K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16%
0%
NA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H11" authorId="0" shapeId="0" xr:uid="{83ECCBBA-C961-4587-B9DC-95BEF982A343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sharedStrings.xml><?xml version="1.0" encoding="utf-8"?>
<sst xmlns="http://schemas.openxmlformats.org/spreadsheetml/2006/main" count="169" uniqueCount="123">
  <si>
    <t>No.</t>
  </si>
  <si>
    <t>NOMBRE</t>
  </si>
  <si>
    <t>IVA</t>
  </si>
  <si>
    <t>OBJETO DEL CONVENIO:</t>
  </si>
  <si>
    <t>VIGENCIA DEL CONVENIO:</t>
  </si>
  <si>
    <t>del</t>
  </si>
  <si>
    <t>al</t>
  </si>
  <si>
    <t xml:space="preserve">FUNCIÓN QUE DESEMPEÑA EN EL PROYECTO </t>
  </si>
  <si>
    <t>Nombre y firma del Titular de la dependencia</t>
  </si>
  <si>
    <t xml:space="preserve">Director </t>
  </si>
  <si>
    <t>Sello de la dependencia</t>
  </si>
  <si>
    <t>Nombre y firma del responsable administrativo</t>
  </si>
  <si>
    <t>TOTAL</t>
  </si>
  <si>
    <t>Sello de la 
dependencia</t>
  </si>
  <si>
    <t>NOMBRE DE LA DEPENDENCIA:</t>
  </si>
  <si>
    <t>PAAE</t>
  </si>
  <si>
    <t>CORREO ELECTRÓNICO</t>
  </si>
  <si>
    <t>DATOS DE LA CONTRAPARTE</t>
  </si>
  <si>
    <t>LUGAR EN EL QUE SE DESARROLLA</t>
  </si>
  <si>
    <t>DESCRIPCIÓN</t>
  </si>
  <si>
    <t>FECHA DE FIRMA</t>
  </si>
  <si>
    <t>FECHA DE INICIO</t>
  </si>
  <si>
    <t>FECHA DE TÉRMINO</t>
  </si>
  <si>
    <t>JUSTIFICACIÓN</t>
  </si>
  <si>
    <t>DOCENTES</t>
  </si>
  <si>
    <t>ALUMNOS</t>
  </si>
  <si>
    <t>DATOS DE LA DEPENDENCIA POLITÉCNICA</t>
  </si>
  <si>
    <t xml:space="preserve">SUBTOTAL </t>
  </si>
  <si>
    <t>DEPENDENCIA DE ADSCRIPCIÓN</t>
  </si>
  <si>
    <t>No. DE EXTENSIÓN</t>
  </si>
  <si>
    <t>CATEGORÍA</t>
  </si>
  <si>
    <t>SECTOR</t>
  </si>
  <si>
    <t>CARGO</t>
  </si>
  <si>
    <t>DOMICILIO</t>
  </si>
  <si>
    <t>DATOS DEL RESPONSABLE LEGAL</t>
  </si>
  <si>
    <t>OBJETO DEL CONVENIO</t>
  </si>
  <si>
    <t>Nombre y firma del jefe de UPIS</t>
  </si>
  <si>
    <t xml:space="preserve">Jefe de la Unidad Politécnica de Integración Social </t>
  </si>
  <si>
    <t>Nombre y firma del responsable financiero</t>
  </si>
  <si>
    <t>NÚMERO DE PARTICIPANTES</t>
  </si>
  <si>
    <t>DATOS ECONÓMICOS DEL PROYECTO</t>
  </si>
  <si>
    <t>EXTERNOS</t>
  </si>
  <si>
    <t>TIPO</t>
  </si>
  <si>
    <t>FECHA</t>
  </si>
  <si>
    <t>Se manifiesta bajo protesta de decir verdad, que esta dependencia cuenta con la capacidad técnica, operativa y financiera para llevar a cabo el objeto del convenio.</t>
  </si>
  <si>
    <t>PERFIL PROFESIONAL</t>
  </si>
  <si>
    <t>SUBTOTAL</t>
  </si>
  <si>
    <t>INFORMACIÓN GENERAL DEL PROYECTO</t>
  </si>
  <si>
    <t>TASA DE IVA</t>
  </si>
  <si>
    <t>DESCRIPCIÓN DE ACTIVIDADES</t>
  </si>
  <si>
    <t>TELÉFONO</t>
  </si>
  <si>
    <t>En caso de ser negativa, explique:</t>
  </si>
  <si>
    <t>En caso de ser positivo, especifique:</t>
  </si>
  <si>
    <t>NO</t>
  </si>
  <si>
    <t>N°</t>
  </si>
  <si>
    <t>Pregunta</t>
  </si>
  <si>
    <t>Observaciones</t>
  </si>
  <si>
    <t>¿Se requiere de alguna licencia, registro, certificación o permiso especial expedido por alguna autoridad u organismo para la realización del proyecto?</t>
  </si>
  <si>
    <t>En relación al punto anterior ¿La Dependencia Politécnica cuenta con la licencia, registro, certificación o permiso especial vigentes para la realización del proyecto?</t>
  </si>
  <si>
    <t>¿La Dependencia Politécnica requerirá de algún bien, equipo o activo especial para la realización del proyecto?</t>
  </si>
  <si>
    <t>¿La Dependencia Politécnica cuenta con la infraestructura para la realización del proyecto?</t>
  </si>
  <si>
    <t>¿El personal que participa en el proyecto cuenta con la capacidad técnica, perfil y experiencia profesional necesaria?</t>
  </si>
  <si>
    <t>¿La Dependencia Politécnica requerirá la adquisición de algún software, material o suministro especial para la realización del proyecto?</t>
  </si>
  <si>
    <t>En caso de que el Objeto del proyecto corresponda a servicios de enseñanza, ¿La Dependencia Politécnica cuenta con el registro correspondiente para su impartición?</t>
  </si>
  <si>
    <t>¿El proyecto es afín con las actividades, funciones y  objeto de la Dependencia Politécnica?</t>
  </si>
  <si>
    <t>1.  PERSONAL PARTICIPANTE</t>
  </si>
  <si>
    <t>¿La Dependencia Politécnica requerirá realizar alguna subcontratación de servicios para la realización del proyecto?</t>
  </si>
  <si>
    <t>SI</t>
  </si>
  <si>
    <t>NOMBRE DE LA DEPENDENCIA</t>
  </si>
  <si>
    <t>DIRECTOR DEL PROYECTO</t>
  </si>
  <si>
    <t>DEPENDENCIA POLITÉCNICA</t>
  </si>
  <si>
    <t>IMPORTE</t>
  </si>
  <si>
    <t>2. MATERIALES Y SUMINISTROS, SERVICIOS GENERALES,  ADQUISICIÓN DE BIENES Y SERVICIOS PARA EL PROYECTO Y LA DEPENDENCIA</t>
  </si>
  <si>
    <t>PARTIDA</t>
  </si>
  <si>
    <t>NOMBRE DE LA PARTIDA</t>
  </si>
  <si>
    <t>Director de Proyecto</t>
  </si>
  <si>
    <t>Responsable Técnico</t>
  </si>
  <si>
    <t>Analista académico</t>
  </si>
  <si>
    <t>Personal de apoyo</t>
  </si>
  <si>
    <t>Gobierno Federal</t>
  </si>
  <si>
    <t>Gobierno Estatal y Municipal</t>
  </si>
  <si>
    <t>Educativo Nacional</t>
  </si>
  <si>
    <t>Social</t>
  </si>
  <si>
    <t>Privado</t>
  </si>
  <si>
    <t>Organismo, Empresas y/o Instituciones Educativas Internacionales</t>
  </si>
  <si>
    <t>Director del Proyecto</t>
  </si>
  <si>
    <t>Nombre y firma del director del proyecto</t>
  </si>
  <si>
    <t>PROYECTOS DE BIENES Y SERVICIOS CON CONVENIO
FORMATO DESCRIPTIVO</t>
  </si>
  <si>
    <t>Impacto tecnológico, económico, social y/o ambiental, 
así como los beneficios para el Instituto</t>
  </si>
  <si>
    <t xml:space="preserve">DATOS DEL PROYECTO </t>
  </si>
  <si>
    <t xml:space="preserve">INFORMACIÓN ADICIONAL DEL PROYECTO </t>
  </si>
  <si>
    <t>PROYECTOS DE BIENES Y SERVICIOS CON CONVENIO
FORMATO DESCRIPTIVO
MEMORIA DE CÁLCULO</t>
  </si>
  <si>
    <t>APORTACIÓN IPN  (15% Mín.)</t>
  </si>
  <si>
    <t>APORTACIÓN DEP. POLITÉCNICA (15% Mín.)</t>
  </si>
  <si>
    <t>Subdirector de Proyecto</t>
  </si>
  <si>
    <t>Técnico especializado</t>
  </si>
  <si>
    <t>Asistente técnico</t>
  </si>
  <si>
    <t>Auxiliar para administración del proyecto</t>
  </si>
  <si>
    <t>Alumnos</t>
  </si>
  <si>
    <t xml:space="preserve">   </t>
  </si>
  <si>
    <t xml:space="preserve">Docente </t>
  </si>
  <si>
    <t xml:space="preserve">Alumno </t>
  </si>
  <si>
    <t>Externo</t>
  </si>
  <si>
    <t>Responsable administrativo</t>
  </si>
  <si>
    <t>Responsable administrativo*</t>
  </si>
  <si>
    <t>* El responsable administrativo será designado de acuerdo a lo señalado en los Lineamientos que regulan los Proyectos de Innovación y de Desarrollo Tecnológico, Bienes y Servicios.</t>
  </si>
  <si>
    <t>Las partidas del gasto deberán alinearse a lo señalado en el Clasificador por Objeto del Gasto y a las dispisiciones emitidas por la Secretaría de Administración.</t>
  </si>
  <si>
    <t>Funcionario/Plaza Puesto</t>
  </si>
  <si>
    <t>COSTEO DIRECTO</t>
  </si>
  <si>
    <t>%</t>
  </si>
  <si>
    <t>COSTOS VARIABLES</t>
  </si>
  <si>
    <t>TOTAL COSTOS VARIABLES</t>
  </si>
  <si>
    <t>UTILIDAD MARGINAL</t>
  </si>
  <si>
    <t>COSTOS FIJOS</t>
  </si>
  <si>
    <t>TOTAL COSTOS FIJOS</t>
  </si>
  <si>
    <t>UTILIDAD ANTES DE APORTACIONES</t>
  </si>
  <si>
    <t>Aportación a la Dependencia Politécnica</t>
  </si>
  <si>
    <t>Aportación al IPN</t>
  </si>
  <si>
    <t>TOTAL DE APORTACIONES</t>
  </si>
  <si>
    <t>REMANENTE</t>
  </si>
  <si>
    <t>Se manifiesta bajo protesta de decir verdad, que esta dependencia cuenta con la capacidad técnica, operativa y financiera para llevar a cabo el proyecto.</t>
  </si>
  <si>
    <t>FUNCIONARIO
PLAZA PUESTO</t>
  </si>
  <si>
    <t>OBJETO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</si>
</sst>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  <numFmt numFmtId="165" formatCode="&quot;$&quot;#,##0.00;[Red]&quot;$&quot;#,##0.00"/>
    <numFmt numFmtId="166" formatCode="[$-80A]d&quot; de &quot;mmmm&quot; de &quot;yyyy;@"/>
    <numFmt numFmtId="167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Montserrat"/>
    </font>
    <font>
      <sz val="11"/>
      <name val="Montserrat"/>
    </font>
    <font>
      <b/>
      <sz val="10"/>
      <name val="Montserrat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indexed="81"/>
      <name val="Tahoma"/>
      <family val="2"/>
    </font>
    <font>
      <b/>
      <sz val="12"/>
      <color rgb="FF3C435A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2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sz val="14"/>
      <color rgb="FF3C435A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34998626667073579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12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ill="0" applyBorder="0" applyAlignment="0" applyProtection="0"/>
    <xf numFmtId="0" fontId="4" fillId="0" borderId="0"/>
    <xf numFmtId="0" fontId="5" fillId="0" borderId="0"/>
    <xf numFmtId="9" fontId="5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4" xfId="0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1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horizontal="center" vertical="center"/>
    </xf>
    <xf numFmtId="44" fontId="19" fillId="2" borderId="1" xfId="1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22" fillId="0" borderId="0" xfId="3" applyFont="1" applyAlignment="1">
      <alignment wrapText="1"/>
    </xf>
    <xf numFmtId="0" fontId="22" fillId="0" borderId="0" xfId="3" applyFont="1" applyAlignment="1">
      <alignment horizontal="center" wrapText="1"/>
    </xf>
    <xf numFmtId="0" fontId="2" fillId="0" borderId="0" xfId="3" applyFont="1"/>
    <xf numFmtId="0" fontId="22" fillId="0" borderId="0" xfId="0" applyFont="1"/>
    <xf numFmtId="0" fontId="16" fillId="0" borderId="0" xfId="0" applyFont="1" applyFill="1" applyAlignment="1">
      <alignment horizontal="center"/>
    </xf>
    <xf numFmtId="166" fontId="16" fillId="0" borderId="4" xfId="0" applyNumberFormat="1" applyFont="1" applyFill="1" applyBorder="1" applyAlignment="1">
      <alignment horizontal="center"/>
    </xf>
    <xf numFmtId="166" fontId="16" fillId="0" borderId="3" xfId="0" applyNumberFormat="1" applyFont="1" applyFill="1" applyBorder="1" applyAlignment="1">
      <alignment horizontal="center"/>
    </xf>
    <xf numFmtId="0" fontId="15" fillId="0" borderId="0" xfId="0" applyFont="1" applyFill="1"/>
    <xf numFmtId="0" fontId="1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6" fillId="0" borderId="0" xfId="11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4" fontId="16" fillId="0" borderId="0" xfId="1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Alignment="1">
      <alignment vertical="center"/>
    </xf>
    <xf numFmtId="44" fontId="15" fillId="0" borderId="0" xfId="11" applyFont="1"/>
    <xf numFmtId="9" fontId="19" fillId="2" borderId="1" xfId="0" applyNumberFormat="1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vertical="center"/>
    </xf>
    <xf numFmtId="49" fontId="4" fillId="0" borderId="1" xfId="11" applyNumberFormat="1" applyFont="1" applyFill="1" applyBorder="1" applyAlignment="1">
      <alignment horizontal="center" vertical="center"/>
    </xf>
    <xf numFmtId="0" fontId="15" fillId="0" borderId="2" xfId="0" applyFont="1" applyBorder="1" applyAlignment="1"/>
    <xf numFmtId="44" fontId="15" fillId="0" borderId="2" xfId="11" applyFont="1" applyBorder="1" applyAlignment="1"/>
    <xf numFmtId="10" fontId="15" fillId="0" borderId="1" xfId="13" applyNumberFormat="1" applyFont="1" applyBorder="1" applyAlignment="1">
      <alignment horizontal="center"/>
    </xf>
    <xf numFmtId="44" fontId="20" fillId="6" borderId="2" xfId="11" applyFont="1" applyFill="1" applyBorder="1" applyAlignment="1"/>
    <xf numFmtId="10" fontId="20" fillId="6" borderId="1" xfId="13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0" fontId="20" fillId="2" borderId="3" xfId="0" applyFont="1" applyFill="1" applyBorder="1" applyAlignment="1">
      <alignment horizontal="right"/>
    </xf>
    <xf numFmtId="44" fontId="20" fillId="2" borderId="2" xfId="11" applyFont="1" applyFill="1" applyBorder="1" applyAlignment="1"/>
    <xf numFmtId="10" fontId="15" fillId="2" borderId="1" xfId="13" applyNumberFormat="1" applyFont="1" applyFill="1" applyBorder="1"/>
    <xf numFmtId="44" fontId="15" fillId="7" borderId="2" xfId="11" applyFont="1" applyFill="1" applyBorder="1" applyAlignment="1">
      <alignment horizontal="center"/>
    </xf>
    <xf numFmtId="10" fontId="15" fillId="7" borderId="1" xfId="13" applyNumberFormat="1" applyFont="1" applyFill="1" applyBorder="1" applyAlignment="1">
      <alignment horizontal="center"/>
    </xf>
    <xf numFmtId="0" fontId="15" fillId="0" borderId="1" xfId="0" applyFont="1" applyBorder="1" applyAlignment="1"/>
    <xf numFmtId="0" fontId="15" fillId="0" borderId="0" xfId="0" applyFont="1" applyFill="1" applyAlignment="1">
      <alignment horizontal="right"/>
    </xf>
    <xf numFmtId="9" fontId="15" fillId="2" borderId="1" xfId="13" applyFont="1" applyFill="1" applyBorder="1" applyAlignment="1">
      <alignment horizontal="right"/>
    </xf>
    <xf numFmtId="44" fontId="20" fillId="7" borderId="2" xfId="11" applyFont="1" applyFill="1" applyBorder="1" applyAlignment="1"/>
    <xf numFmtId="10" fontId="20" fillId="7" borderId="1" xfId="13" applyNumberFormat="1" applyFont="1" applyFill="1" applyBorder="1" applyAlignment="1">
      <alignment horizontal="center"/>
    </xf>
    <xf numFmtId="44" fontId="20" fillId="6" borderId="1" xfId="11" applyFont="1" applyFill="1" applyBorder="1"/>
    <xf numFmtId="10" fontId="15" fillId="6" borderId="1" xfId="0" applyNumberFormat="1" applyFont="1" applyFill="1" applyBorder="1" applyAlignment="1">
      <alignment horizontal="center"/>
    </xf>
    <xf numFmtId="44" fontId="15" fillId="0" borderId="1" xfId="11" applyFont="1" applyBorder="1"/>
    <xf numFmtId="9" fontId="15" fillId="0" borderId="1" xfId="13" applyFont="1" applyBorder="1" applyAlignment="1">
      <alignment horizontal="center"/>
    </xf>
    <xf numFmtId="44" fontId="15" fillId="0" borderId="0" xfId="11" applyFont="1" applyAlignment="1">
      <alignment wrapText="1"/>
    </xf>
    <xf numFmtId="44" fontId="4" fillId="0" borderId="0" xfId="11" applyFont="1"/>
    <xf numFmtId="44" fontId="22" fillId="0" borderId="0" xfId="11" applyFont="1" applyAlignment="1">
      <alignment wrapText="1"/>
    </xf>
    <xf numFmtId="44" fontId="22" fillId="0" borderId="0" xfId="11" applyFont="1"/>
    <xf numFmtId="0" fontId="28" fillId="0" borderId="0" xfId="0" applyFont="1"/>
    <xf numFmtId="0" fontId="2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4" fontId="16" fillId="0" borderId="0" xfId="0" applyNumberFormat="1" applyFont="1"/>
    <xf numFmtId="0" fontId="29" fillId="0" borderId="0" xfId="0" applyFont="1" applyAlignment="1">
      <alignment horizontal="center" vertical="center" wrapText="1"/>
    </xf>
    <xf numFmtId="44" fontId="28" fillId="0" borderId="0" xfId="11" applyFont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4" fontId="25" fillId="2" borderId="1" xfId="1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4" fontId="28" fillId="0" borderId="1" xfId="11" applyFont="1" applyBorder="1" applyAlignment="1">
      <alignment horizontal="right" vertical="center" wrapText="1"/>
    </xf>
    <xf numFmtId="9" fontId="25" fillId="2" borderId="3" xfId="13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4" fontId="28" fillId="0" borderId="0" xfId="11" applyFont="1" applyAlignment="1">
      <alignment vertical="center" wrapText="1"/>
    </xf>
    <xf numFmtId="43" fontId="25" fillId="2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0" fontId="25" fillId="2" borderId="1" xfId="13" applyNumberFormat="1" applyFont="1" applyFill="1" applyBorder="1" applyAlignment="1">
      <alignment vertical="center" wrapText="1"/>
    </xf>
    <xf numFmtId="0" fontId="18" fillId="0" borderId="0" xfId="0" applyFont="1" applyAlignment="1">
      <alignment horizontal="right"/>
    </xf>
    <xf numFmtId="44" fontId="28" fillId="0" borderId="0" xfId="11" applyFont="1" applyFill="1" applyAlignment="1">
      <alignment vertical="center"/>
    </xf>
    <xf numFmtId="10" fontId="20" fillId="2" borderId="1" xfId="13" applyNumberFormat="1" applyFont="1" applyFill="1" applyBorder="1" applyAlignment="1"/>
    <xf numFmtId="44" fontId="15" fillId="0" borderId="1" xfId="11" applyFont="1" applyFill="1" applyBorder="1" applyAlignment="1">
      <alignment vertical="center"/>
    </xf>
    <xf numFmtId="10" fontId="20" fillId="2" borderId="1" xfId="0" applyNumberFormat="1" applyFont="1" applyFill="1" applyBorder="1"/>
    <xf numFmtId="0" fontId="20" fillId="2" borderId="1" xfId="0" applyFont="1" applyFill="1" applyBorder="1"/>
    <xf numFmtId="44" fontId="20" fillId="0" borderId="1" xfId="11" applyFont="1" applyFill="1" applyBorder="1" applyAlignment="1">
      <alignment vertical="center"/>
    </xf>
    <xf numFmtId="0" fontId="28" fillId="0" borderId="0" xfId="3" applyFont="1" applyAlignment="1">
      <alignment vertical="center" wrapText="1"/>
    </xf>
    <xf numFmtId="44" fontId="28" fillId="0" borderId="0" xfId="11" applyFont="1" applyFill="1" applyBorder="1" applyAlignment="1">
      <alignment vertical="center" wrapText="1"/>
    </xf>
    <xf numFmtId="0" fontId="28" fillId="0" borderId="0" xfId="3" applyFont="1" applyAlignment="1">
      <alignment wrapText="1"/>
    </xf>
    <xf numFmtId="0" fontId="15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 wrapText="1"/>
    </xf>
    <xf numFmtId="44" fontId="31" fillId="0" borderId="0" xfId="11" applyFont="1" applyAlignment="1">
      <alignment vertical="center"/>
    </xf>
    <xf numFmtId="0" fontId="28" fillId="0" borderId="0" xfId="3" applyFont="1" applyAlignment="1">
      <alignment horizontal="center" vertical="center" wrapText="1"/>
    </xf>
    <xf numFmtId="44" fontId="28" fillId="0" borderId="0" xfId="11" applyFont="1" applyFill="1" applyAlignment="1">
      <alignment vertical="center" wrapText="1"/>
    </xf>
    <xf numFmtId="0" fontId="28" fillId="0" borderId="0" xfId="3" applyFont="1" applyAlignment="1">
      <alignment vertical="center"/>
    </xf>
    <xf numFmtId="0" fontId="30" fillId="0" borderId="0" xfId="3" applyFont="1" applyAlignment="1">
      <alignment vertical="center" wrapText="1"/>
    </xf>
    <xf numFmtId="44" fontId="25" fillId="0" borderId="0" xfId="11" applyFont="1" applyFill="1" applyBorder="1" applyAlignment="1">
      <alignment horizontal="center" vertical="center" wrapText="1"/>
    </xf>
    <xf numFmtId="0" fontId="25" fillId="0" borderId="0" xfId="3" applyFont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6" xfId="3" applyFont="1" applyBorder="1" applyAlignment="1">
      <alignment horizontal="center" wrapText="1"/>
    </xf>
    <xf numFmtId="0" fontId="22" fillId="4" borderId="1" xfId="0" applyFont="1" applyFill="1" applyBorder="1" applyAlignment="1" applyProtection="1">
      <alignment horizontal="justify" vertical="center" wrapText="1"/>
      <protection locked="0"/>
    </xf>
    <xf numFmtId="0" fontId="18" fillId="5" borderId="1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0" fontId="18" fillId="5" borderId="2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4" fontId="4" fillId="0" borderId="1" xfId="11" applyFont="1" applyFill="1" applyBorder="1" applyAlignment="1">
      <alignment horizontal="center" vertical="center"/>
    </xf>
    <xf numFmtId="44" fontId="19" fillId="2" borderId="1" xfId="11" applyFont="1" applyFill="1" applyBorder="1" applyAlignment="1">
      <alignment horizontal="center" vertical="center"/>
    </xf>
    <xf numFmtId="167" fontId="19" fillId="0" borderId="1" xfId="11" applyNumberFormat="1" applyFont="1" applyFill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top" wrapText="1"/>
    </xf>
    <xf numFmtId="0" fontId="23" fillId="0" borderId="0" xfId="3" applyFont="1" applyAlignment="1">
      <alignment horizontal="center" vertical="top" wrapText="1"/>
    </xf>
    <xf numFmtId="0" fontId="23" fillId="0" borderId="5" xfId="3" applyFont="1" applyBorder="1" applyAlignment="1">
      <alignment horizontal="center" wrapText="1"/>
    </xf>
    <xf numFmtId="0" fontId="24" fillId="0" borderId="0" xfId="3" applyFont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0" fontId="20" fillId="2" borderId="3" xfId="0" applyFont="1" applyFill="1" applyBorder="1" applyAlignment="1">
      <alignment horizontal="right"/>
    </xf>
    <xf numFmtId="0" fontId="27" fillId="0" borderId="0" xfId="0" applyFont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8" fillId="0" borderId="6" xfId="3" applyFont="1" applyBorder="1" applyAlignment="1">
      <alignment horizontal="center" vertical="center" wrapText="1"/>
    </xf>
    <xf numFmtId="0" fontId="28" fillId="0" borderId="6" xfId="3" applyFont="1" applyBorder="1" applyAlignment="1">
      <alignment horizontal="center"/>
    </xf>
    <xf numFmtId="0" fontId="30" fillId="0" borderId="0" xfId="3" applyFont="1" applyAlignment="1">
      <alignment horizontal="center" vertical="center" wrapText="1"/>
    </xf>
    <xf numFmtId="0" fontId="28" fillId="0" borderId="6" xfId="3" applyFont="1" applyBorder="1" applyAlignment="1">
      <alignment horizontal="center" vertical="center"/>
    </xf>
    <xf numFmtId="0" fontId="18" fillId="5" borderId="2" xfId="0" applyFont="1" applyFill="1" applyBorder="1" applyAlignment="1">
      <alignment horizontal="left" wrapText="1"/>
    </xf>
    <xf numFmtId="0" fontId="18" fillId="5" borderId="4" xfId="0" applyFont="1" applyFill="1" applyBorder="1" applyAlignment="1">
      <alignment horizontal="left" wrapText="1"/>
    </xf>
    <xf numFmtId="0" fontId="18" fillId="5" borderId="3" xfId="0" applyFont="1" applyFill="1" applyBorder="1" applyAlignment="1">
      <alignment horizontal="left" wrapText="1"/>
    </xf>
    <xf numFmtId="43" fontId="25" fillId="2" borderId="2" xfId="1" applyFont="1" applyFill="1" applyBorder="1" applyAlignment="1">
      <alignment horizontal="center" vertical="center" wrapText="1"/>
    </xf>
    <xf numFmtId="43" fontId="25" fillId="2" borderId="4" xfId="1" applyFont="1" applyFill="1" applyBorder="1" applyAlignment="1">
      <alignment horizontal="center" vertical="center" wrapText="1"/>
    </xf>
    <xf numFmtId="43" fontId="25" fillId="2" borderId="3" xfId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/>
    </xf>
    <xf numFmtId="0" fontId="18" fillId="5" borderId="2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20" fillId="6" borderId="1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0" fillId="7" borderId="2" xfId="0" applyFont="1" applyFill="1" applyBorder="1" applyAlignment="1">
      <alignment horizontal="right"/>
    </xf>
    <xf numFmtId="0" fontId="20" fillId="7" borderId="4" xfId="0" applyFont="1" applyFill="1" applyBorder="1" applyAlignment="1">
      <alignment horizontal="right"/>
    </xf>
    <xf numFmtId="0" fontId="20" fillId="7" borderId="3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167" fontId="19" fillId="0" borderId="2" xfId="11" applyNumberFormat="1" applyFont="1" applyFill="1" applyBorder="1" applyAlignment="1">
      <alignment horizontal="center" vertical="center" wrapText="1"/>
    </xf>
    <xf numFmtId="167" fontId="19" fillId="0" borderId="4" xfId="11" applyNumberFormat="1" applyFont="1" applyFill="1" applyBorder="1" applyAlignment="1">
      <alignment horizontal="center" vertical="center" wrapText="1"/>
    </xf>
    <xf numFmtId="167" fontId="19" fillId="0" borderId="3" xfId="11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</cellXfs>
  <cellStyles count="14">
    <cellStyle name="Hipervínculo 2" xfId="4" xr:uid="{00000000-0005-0000-0000-000000000000}"/>
    <cellStyle name="Millares" xfId="1" builtinId="3"/>
    <cellStyle name="Millares 2" xfId="5" xr:uid="{00000000-0005-0000-0000-000002000000}"/>
    <cellStyle name="Millares 3" xfId="2" xr:uid="{00000000-0005-0000-0000-000003000000}"/>
    <cellStyle name="Millares 4" xfId="10" xr:uid="{00000000-0005-0000-0000-000004000000}"/>
    <cellStyle name="Moneda" xfId="11" builtinId="4"/>
    <cellStyle name="Moneda 2" xfId="6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8" xr:uid="{00000000-0005-0000-0000-00000A000000}"/>
    <cellStyle name="Normal 4" xfId="12" xr:uid="{00000000-0005-0000-0000-00000B000000}"/>
    <cellStyle name="Porcentaje" xfId="13" builtinId="5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5A1236"/>
      <color rgb="FF3C435A"/>
      <color rgb="FF820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I72"/>
  <sheetViews>
    <sheetView zoomScale="70" zoomScaleNormal="70" zoomScalePageLayoutView="60" workbookViewId="0">
      <selection activeCell="A14" sqref="A14:I14"/>
    </sheetView>
  </sheetViews>
  <sheetFormatPr baseColWidth="10" defaultColWidth="11.109375" defaultRowHeight="13.8" x14ac:dyDescent="0.25"/>
  <cols>
    <col min="1" max="1" width="11.109375" style="5"/>
    <col min="2" max="2" width="10.109375" style="5" customWidth="1"/>
    <col min="3" max="3" width="26.21875" style="5" customWidth="1"/>
    <col min="4" max="4" width="12.6640625" style="5" customWidth="1"/>
    <col min="5" max="5" width="11.109375" style="5" customWidth="1"/>
    <col min="6" max="6" width="15.77734375" style="5" customWidth="1"/>
    <col min="7" max="7" width="13.33203125" style="5" customWidth="1"/>
    <col min="8" max="8" width="14.33203125" style="5" customWidth="1"/>
    <col min="9" max="9" width="23.77734375" style="5" customWidth="1"/>
    <col min="10" max="16384" width="11.109375" style="5"/>
  </cols>
  <sheetData>
    <row r="1" spans="1:9" ht="15.6" x14ac:dyDescent="0.3">
      <c r="A1" s="134" t="s">
        <v>87</v>
      </c>
      <c r="B1" s="135"/>
      <c r="C1" s="135"/>
      <c r="D1" s="135"/>
      <c r="E1" s="135"/>
      <c r="F1" s="135"/>
      <c r="G1" s="135"/>
      <c r="H1" s="135"/>
      <c r="I1" s="135"/>
    </row>
    <row r="2" spans="1:9" ht="15.6" x14ac:dyDescent="0.3">
      <c r="A2" s="135" t="s">
        <v>47</v>
      </c>
      <c r="B2" s="135"/>
      <c r="C2" s="135"/>
      <c r="D2" s="135"/>
      <c r="E2" s="135"/>
      <c r="F2" s="135"/>
      <c r="G2" s="135"/>
      <c r="H2" s="135"/>
      <c r="I2" s="135"/>
    </row>
    <row r="3" spans="1:9" ht="15.6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5.6" x14ac:dyDescent="0.3">
      <c r="A4" s="6"/>
      <c r="B4" s="6"/>
      <c r="C4" s="6"/>
      <c r="D4" s="6"/>
      <c r="E4" s="136" t="s">
        <v>43</v>
      </c>
      <c r="F4" s="137"/>
      <c r="G4" s="138"/>
      <c r="H4" s="139"/>
      <c r="I4" s="140"/>
    </row>
    <row r="5" spans="1:9" s="27" customFormat="1" ht="15.6" x14ac:dyDescent="0.3">
      <c r="A5" s="24"/>
      <c r="B5" s="24"/>
      <c r="C5" s="24"/>
      <c r="D5" s="24"/>
      <c r="E5" s="24"/>
      <c r="F5" s="24"/>
      <c r="G5" s="24"/>
      <c r="H5" s="25"/>
      <c r="I5" s="26"/>
    </row>
    <row r="6" spans="1:9" x14ac:dyDescent="0.25">
      <c r="A6" s="124" t="s">
        <v>26</v>
      </c>
      <c r="B6" s="124"/>
      <c r="C6" s="124"/>
      <c r="D6" s="124"/>
      <c r="E6" s="124"/>
      <c r="F6" s="124"/>
      <c r="G6" s="124"/>
      <c r="H6" s="124"/>
      <c r="I6" s="124"/>
    </row>
    <row r="7" spans="1:9" s="7" customFormat="1" ht="35.4" customHeight="1" x14ac:dyDescent="0.3">
      <c r="A7" s="113" t="s">
        <v>68</v>
      </c>
      <c r="B7" s="114"/>
      <c r="C7" s="144"/>
      <c r="D7" s="144"/>
      <c r="E7" s="144"/>
      <c r="F7" s="144"/>
      <c r="G7" s="144"/>
      <c r="H7" s="144"/>
      <c r="I7" s="144"/>
    </row>
    <row r="8" spans="1:9" ht="19.95" customHeight="1" x14ac:dyDescent="0.25">
      <c r="A8" s="145" t="s">
        <v>69</v>
      </c>
      <c r="B8" s="145"/>
      <c r="C8" s="145"/>
      <c r="D8" s="145"/>
      <c r="E8" s="145"/>
      <c r="F8" s="145"/>
      <c r="G8" s="145"/>
      <c r="H8" s="145"/>
      <c r="I8" s="145"/>
    </row>
    <row r="9" spans="1:9" ht="19.95" customHeight="1" x14ac:dyDescent="0.25">
      <c r="A9" s="113" t="s">
        <v>1</v>
      </c>
      <c r="B9" s="114"/>
      <c r="C9" s="115"/>
      <c r="D9" s="115"/>
      <c r="E9" s="115"/>
      <c r="F9" s="115"/>
      <c r="G9" s="115"/>
      <c r="H9" s="115"/>
      <c r="I9" s="115"/>
    </row>
    <row r="10" spans="1:9" ht="19.95" customHeight="1" x14ac:dyDescent="0.25">
      <c r="A10" s="113" t="s">
        <v>30</v>
      </c>
      <c r="B10" s="114"/>
      <c r="C10" s="115"/>
      <c r="D10" s="115"/>
      <c r="E10" s="115"/>
      <c r="F10" s="115"/>
      <c r="G10" s="115"/>
      <c r="H10" s="115"/>
      <c r="I10" s="115"/>
    </row>
    <row r="11" spans="1:9" ht="29.4" customHeight="1" x14ac:dyDescent="0.25">
      <c r="A11" s="113" t="s">
        <v>28</v>
      </c>
      <c r="B11" s="114"/>
      <c r="C11" s="115"/>
      <c r="D11" s="115"/>
      <c r="E11" s="115"/>
      <c r="F11" s="115"/>
      <c r="G11" s="115"/>
      <c r="H11" s="115"/>
      <c r="I11" s="115"/>
    </row>
    <row r="12" spans="1:9" ht="19.95" customHeight="1" x14ac:dyDescent="0.25">
      <c r="A12" s="113" t="s">
        <v>29</v>
      </c>
      <c r="B12" s="114"/>
      <c r="C12" s="8"/>
      <c r="D12" s="112" t="s">
        <v>16</v>
      </c>
      <c r="E12" s="112"/>
      <c r="F12" s="112"/>
      <c r="G12" s="123"/>
      <c r="H12" s="123"/>
      <c r="I12" s="123"/>
    </row>
    <row r="14" spans="1:9" x14ac:dyDescent="0.25">
      <c r="A14" s="124" t="s">
        <v>17</v>
      </c>
      <c r="B14" s="124"/>
      <c r="C14" s="124"/>
      <c r="D14" s="124"/>
      <c r="E14" s="124"/>
      <c r="F14" s="124"/>
      <c r="G14" s="124"/>
      <c r="H14" s="124"/>
      <c r="I14" s="124"/>
    </row>
    <row r="15" spans="1:9" ht="19.95" customHeight="1" x14ac:dyDescent="0.25">
      <c r="A15" s="113" t="s">
        <v>1</v>
      </c>
      <c r="B15" s="114"/>
      <c r="C15" s="115"/>
      <c r="D15" s="115"/>
      <c r="E15" s="115"/>
      <c r="F15" s="115"/>
      <c r="G15" s="115"/>
      <c r="H15" s="115"/>
      <c r="I15" s="115"/>
    </row>
    <row r="16" spans="1:9" ht="19.95" customHeight="1" x14ac:dyDescent="0.25">
      <c r="A16" s="113" t="s">
        <v>31</v>
      </c>
      <c r="B16" s="114"/>
      <c r="C16" s="115"/>
      <c r="D16" s="115"/>
      <c r="E16" s="115"/>
      <c r="F16" s="115"/>
      <c r="G16" s="115"/>
      <c r="H16" s="115"/>
      <c r="I16" s="115"/>
    </row>
    <row r="17" spans="1:9" ht="19.95" customHeight="1" x14ac:dyDescent="0.25">
      <c r="A17" s="125" t="s">
        <v>34</v>
      </c>
      <c r="B17" s="125"/>
      <c r="C17" s="125"/>
      <c r="D17" s="125"/>
      <c r="E17" s="125"/>
      <c r="F17" s="125"/>
      <c r="G17" s="125"/>
      <c r="H17" s="125"/>
      <c r="I17" s="125"/>
    </row>
    <row r="18" spans="1:9" ht="19.95" customHeight="1" x14ac:dyDescent="0.25">
      <c r="A18" s="113" t="s">
        <v>1</v>
      </c>
      <c r="B18" s="114"/>
      <c r="C18" s="115"/>
      <c r="D18" s="115"/>
      <c r="E18" s="115"/>
      <c r="F18" s="115"/>
      <c r="G18" s="115"/>
      <c r="H18" s="115"/>
      <c r="I18" s="115"/>
    </row>
    <row r="19" spans="1:9" ht="19.95" customHeight="1" x14ac:dyDescent="0.25">
      <c r="A19" s="113" t="s">
        <v>32</v>
      </c>
      <c r="B19" s="114"/>
      <c r="C19" s="115"/>
      <c r="D19" s="115"/>
      <c r="E19" s="115"/>
      <c r="F19" s="115"/>
      <c r="G19" s="115"/>
      <c r="H19" s="115"/>
      <c r="I19" s="115"/>
    </row>
    <row r="20" spans="1:9" ht="19.95" customHeight="1" x14ac:dyDescent="0.25">
      <c r="A20" s="113" t="s">
        <v>33</v>
      </c>
      <c r="B20" s="114"/>
      <c r="C20" s="115"/>
      <c r="D20" s="115"/>
      <c r="E20" s="115"/>
      <c r="F20" s="115"/>
      <c r="G20" s="115"/>
      <c r="H20" s="115"/>
      <c r="I20" s="115"/>
    </row>
    <row r="21" spans="1:9" ht="19.95" customHeight="1" x14ac:dyDescent="0.25">
      <c r="A21" s="113" t="s">
        <v>50</v>
      </c>
      <c r="B21" s="114"/>
      <c r="C21" s="115"/>
      <c r="D21" s="115"/>
      <c r="E21" s="115"/>
      <c r="F21" s="115"/>
      <c r="G21" s="115"/>
      <c r="H21" s="115"/>
      <c r="I21" s="115"/>
    </row>
    <row r="22" spans="1:9" ht="19.95" customHeight="1" x14ac:dyDescent="0.25">
      <c r="A22" s="113" t="s">
        <v>16</v>
      </c>
      <c r="B22" s="114"/>
      <c r="C22" s="115"/>
      <c r="D22" s="115"/>
      <c r="E22" s="115"/>
      <c r="F22" s="115"/>
      <c r="G22" s="115"/>
      <c r="H22" s="115"/>
      <c r="I22" s="115"/>
    </row>
    <row r="24" spans="1:9" x14ac:dyDescent="0.25">
      <c r="A24" s="141" t="s">
        <v>89</v>
      </c>
      <c r="B24" s="142"/>
      <c r="C24" s="142"/>
      <c r="D24" s="142"/>
      <c r="E24" s="142"/>
      <c r="F24" s="142"/>
      <c r="G24" s="142"/>
      <c r="H24" s="142"/>
      <c r="I24" s="143"/>
    </row>
    <row r="25" spans="1:9" s="7" customFormat="1" ht="40.200000000000003" customHeight="1" x14ac:dyDescent="0.3">
      <c r="A25" s="113" t="s">
        <v>35</v>
      </c>
      <c r="B25" s="114"/>
      <c r="C25" s="126"/>
      <c r="D25" s="127"/>
      <c r="E25" s="127"/>
      <c r="F25" s="127"/>
      <c r="G25" s="127"/>
      <c r="H25" s="127"/>
      <c r="I25" s="128"/>
    </row>
    <row r="26" spans="1:9" s="7" customFormat="1" ht="28.2" customHeight="1" x14ac:dyDescent="0.3">
      <c r="A26" s="113" t="s">
        <v>18</v>
      </c>
      <c r="B26" s="114"/>
      <c r="C26" s="126"/>
      <c r="D26" s="127"/>
      <c r="E26" s="127"/>
      <c r="F26" s="127"/>
      <c r="G26" s="127"/>
      <c r="H26" s="127"/>
      <c r="I26" s="128"/>
    </row>
    <row r="27" spans="1:9" s="7" customFormat="1" ht="35.4" customHeight="1" x14ac:dyDescent="0.3">
      <c r="A27" s="129" t="s">
        <v>19</v>
      </c>
      <c r="B27" s="130"/>
      <c r="C27" s="126"/>
      <c r="D27" s="127"/>
      <c r="E27" s="127"/>
      <c r="F27" s="127"/>
      <c r="G27" s="127"/>
      <c r="H27" s="127"/>
      <c r="I27" s="128"/>
    </row>
    <row r="28" spans="1:9" s="7" customFormat="1" ht="19.95" customHeight="1" x14ac:dyDescent="0.3">
      <c r="A28" s="129" t="s">
        <v>20</v>
      </c>
      <c r="B28" s="130"/>
      <c r="C28" s="131"/>
      <c r="D28" s="132"/>
      <c r="E28" s="131"/>
      <c r="F28" s="133"/>
      <c r="G28" s="133"/>
      <c r="H28" s="133"/>
      <c r="I28" s="132"/>
    </row>
    <row r="29" spans="1:9" s="7" customFormat="1" ht="19.95" customHeight="1" x14ac:dyDescent="0.3">
      <c r="A29" s="129" t="s">
        <v>21</v>
      </c>
      <c r="B29" s="130"/>
      <c r="C29" s="131"/>
      <c r="D29" s="132"/>
      <c r="E29" s="129" t="s">
        <v>22</v>
      </c>
      <c r="F29" s="130"/>
      <c r="G29" s="131"/>
      <c r="H29" s="133"/>
      <c r="I29" s="132"/>
    </row>
    <row r="30" spans="1:9" ht="55.8" customHeight="1" x14ac:dyDescent="0.25">
      <c r="A30" s="129" t="s">
        <v>23</v>
      </c>
      <c r="B30" s="130"/>
      <c r="C30" s="150" t="s">
        <v>88</v>
      </c>
      <c r="D30" s="151"/>
      <c r="E30" s="151"/>
      <c r="F30" s="151"/>
      <c r="G30" s="151"/>
      <c r="H30" s="151"/>
      <c r="I30" s="152"/>
    </row>
    <row r="31" spans="1:9" ht="19.95" customHeight="1" x14ac:dyDescent="0.25">
      <c r="A31" s="146" t="s">
        <v>39</v>
      </c>
      <c r="B31" s="147"/>
      <c r="C31" s="147"/>
      <c r="D31" s="147"/>
      <c r="E31" s="147"/>
      <c r="F31" s="147"/>
      <c r="G31" s="147"/>
      <c r="H31" s="147"/>
      <c r="I31" s="148"/>
    </row>
    <row r="32" spans="1:9" ht="27.6" customHeight="1" x14ac:dyDescent="0.25">
      <c r="A32" s="110" t="s">
        <v>24</v>
      </c>
      <c r="B32" s="110"/>
      <c r="C32" s="30">
        <v>0</v>
      </c>
      <c r="D32" s="110" t="s">
        <v>15</v>
      </c>
      <c r="E32" s="110"/>
      <c r="F32" s="30">
        <v>0</v>
      </c>
      <c r="G32" s="112" t="s">
        <v>121</v>
      </c>
      <c r="H32" s="112"/>
      <c r="I32" s="29">
        <v>0</v>
      </c>
    </row>
    <row r="33" spans="1:9" ht="26.4" customHeight="1" x14ac:dyDescent="0.25">
      <c r="A33" s="110" t="s">
        <v>25</v>
      </c>
      <c r="B33" s="110"/>
      <c r="C33" s="29">
        <v>0</v>
      </c>
      <c r="D33" s="110" t="s">
        <v>41</v>
      </c>
      <c r="E33" s="110"/>
      <c r="F33" s="30">
        <v>0</v>
      </c>
      <c r="G33" s="111"/>
      <c r="H33" s="111"/>
      <c r="I33" s="111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25">
      <c r="A35" s="119" t="s">
        <v>90</v>
      </c>
      <c r="B35" s="119"/>
      <c r="C35" s="119"/>
      <c r="D35" s="119"/>
      <c r="E35" s="119"/>
      <c r="F35" s="119"/>
      <c r="G35" s="119"/>
      <c r="H35" s="119"/>
      <c r="I35" s="119"/>
    </row>
    <row r="36" spans="1:9" x14ac:dyDescent="0.25">
      <c r="A36" s="11" t="s">
        <v>54</v>
      </c>
      <c r="B36" s="120" t="s">
        <v>55</v>
      </c>
      <c r="C36" s="121"/>
      <c r="D36" s="121"/>
      <c r="E36" s="122"/>
      <c r="F36" s="11" t="s">
        <v>67</v>
      </c>
      <c r="G36" s="11" t="s">
        <v>53</v>
      </c>
      <c r="H36" s="120" t="s">
        <v>56</v>
      </c>
      <c r="I36" s="122"/>
    </row>
    <row r="37" spans="1:9" ht="39.6" x14ac:dyDescent="0.25">
      <c r="A37" s="8">
        <v>1</v>
      </c>
      <c r="B37" s="118" t="s">
        <v>64</v>
      </c>
      <c r="C37" s="118"/>
      <c r="D37" s="118"/>
      <c r="E37" s="118"/>
      <c r="F37" s="13"/>
      <c r="G37" s="13"/>
      <c r="H37" s="13" t="s">
        <v>51</v>
      </c>
      <c r="I37" s="13"/>
    </row>
    <row r="38" spans="1:9" ht="39.6" x14ac:dyDescent="0.25">
      <c r="A38" s="8">
        <v>2</v>
      </c>
      <c r="B38" s="118" t="s">
        <v>57</v>
      </c>
      <c r="C38" s="118"/>
      <c r="D38" s="118"/>
      <c r="E38" s="118"/>
      <c r="F38" s="13"/>
      <c r="G38" s="13"/>
      <c r="H38" s="13" t="s">
        <v>52</v>
      </c>
      <c r="I38" s="13"/>
    </row>
    <row r="39" spans="1:9" ht="39.6" x14ac:dyDescent="0.25">
      <c r="A39" s="8">
        <v>3</v>
      </c>
      <c r="B39" s="118" t="s">
        <v>58</v>
      </c>
      <c r="C39" s="118"/>
      <c r="D39" s="118"/>
      <c r="E39" s="118"/>
      <c r="F39" s="13"/>
      <c r="G39" s="13"/>
      <c r="H39" s="13" t="s">
        <v>51</v>
      </c>
      <c r="I39" s="13"/>
    </row>
    <row r="40" spans="1:9" ht="39.6" x14ac:dyDescent="0.25">
      <c r="A40" s="8">
        <v>4</v>
      </c>
      <c r="B40" s="118" t="s">
        <v>60</v>
      </c>
      <c r="C40" s="118"/>
      <c r="D40" s="118"/>
      <c r="E40" s="118"/>
      <c r="F40" s="13"/>
      <c r="G40" s="13"/>
      <c r="H40" s="13" t="s">
        <v>51</v>
      </c>
      <c r="I40" s="13"/>
    </row>
    <row r="41" spans="1:9" ht="39.6" x14ac:dyDescent="0.25">
      <c r="A41" s="8">
        <v>5</v>
      </c>
      <c r="B41" s="118" t="s">
        <v>61</v>
      </c>
      <c r="C41" s="118"/>
      <c r="D41" s="118"/>
      <c r="E41" s="118"/>
      <c r="F41" s="13"/>
      <c r="G41" s="13"/>
      <c r="H41" s="13" t="s">
        <v>51</v>
      </c>
      <c r="I41" s="13"/>
    </row>
    <row r="42" spans="1:9" ht="39.6" x14ac:dyDescent="0.25">
      <c r="A42" s="8">
        <v>6</v>
      </c>
      <c r="B42" s="118" t="s">
        <v>62</v>
      </c>
      <c r="C42" s="118"/>
      <c r="D42" s="118"/>
      <c r="E42" s="118"/>
      <c r="F42" s="13"/>
      <c r="G42" s="13"/>
      <c r="H42" s="13" t="s">
        <v>52</v>
      </c>
      <c r="I42" s="13"/>
    </row>
    <row r="43" spans="1:9" ht="39.6" x14ac:dyDescent="0.25">
      <c r="A43" s="8">
        <v>7</v>
      </c>
      <c r="B43" s="118" t="s">
        <v>66</v>
      </c>
      <c r="C43" s="118"/>
      <c r="D43" s="118"/>
      <c r="E43" s="118"/>
      <c r="F43" s="13"/>
      <c r="G43" s="13"/>
      <c r="H43" s="13" t="s">
        <v>52</v>
      </c>
      <c r="I43" s="13"/>
    </row>
    <row r="44" spans="1:9" ht="39.6" x14ac:dyDescent="0.25">
      <c r="A44" s="8">
        <v>8</v>
      </c>
      <c r="B44" s="118" t="s">
        <v>59</v>
      </c>
      <c r="C44" s="118"/>
      <c r="D44" s="118"/>
      <c r="E44" s="118"/>
      <c r="F44" s="13"/>
      <c r="G44" s="13"/>
      <c r="H44" s="13" t="s">
        <v>52</v>
      </c>
      <c r="I44" s="13"/>
    </row>
    <row r="45" spans="1:9" ht="39.6" x14ac:dyDescent="0.25">
      <c r="A45" s="8">
        <v>9</v>
      </c>
      <c r="B45" s="118" t="s">
        <v>63</v>
      </c>
      <c r="C45" s="118"/>
      <c r="D45" s="118"/>
      <c r="E45" s="118"/>
      <c r="F45" s="13"/>
      <c r="G45" s="13"/>
      <c r="H45" s="13" t="s">
        <v>51</v>
      </c>
      <c r="I45" s="13"/>
    </row>
    <row r="47" spans="1:9" x14ac:dyDescent="0.25">
      <c r="A47" s="124" t="s">
        <v>40</v>
      </c>
      <c r="B47" s="124"/>
      <c r="C47" s="124"/>
      <c r="D47" s="124"/>
      <c r="E47" s="124"/>
      <c r="F47" s="124"/>
      <c r="G47" s="124"/>
      <c r="H47" s="124"/>
      <c r="I47" s="124"/>
    </row>
    <row r="48" spans="1:9" ht="31.2" customHeight="1" x14ac:dyDescent="0.25">
      <c r="A48" s="129" t="s">
        <v>27</v>
      </c>
      <c r="B48" s="130"/>
      <c r="C48" s="14"/>
      <c r="D48" s="9" t="s">
        <v>2</v>
      </c>
      <c r="E48" s="153">
        <v>0</v>
      </c>
      <c r="F48" s="153"/>
      <c r="G48" s="154" t="s">
        <v>48</v>
      </c>
      <c r="H48" s="154"/>
      <c r="I48" s="14"/>
    </row>
    <row r="49" spans="1:9" ht="31.2" customHeight="1" x14ac:dyDescent="0.25">
      <c r="A49" s="129" t="s">
        <v>12</v>
      </c>
      <c r="B49" s="130"/>
      <c r="C49" s="155">
        <f>C48+E48</f>
        <v>0</v>
      </c>
      <c r="D49" s="155"/>
      <c r="E49" s="155"/>
      <c r="F49" s="155"/>
      <c r="G49" s="155"/>
      <c r="H49" s="155"/>
      <c r="I49" s="155"/>
    </row>
    <row r="52" spans="1:9" x14ac:dyDescent="0.25">
      <c r="A52" s="17"/>
      <c r="B52" s="17"/>
      <c r="C52" s="17"/>
      <c r="D52" s="17"/>
      <c r="E52" s="17"/>
      <c r="F52" s="17"/>
      <c r="G52" s="17"/>
      <c r="H52" s="17"/>
      <c r="I52" s="17"/>
    </row>
    <row r="53" spans="1:9" x14ac:dyDescent="0.25">
      <c r="A53" s="116" t="s">
        <v>44</v>
      </c>
      <c r="B53" s="116"/>
      <c r="C53" s="116"/>
      <c r="D53" s="116"/>
      <c r="E53" s="116"/>
      <c r="F53" s="116"/>
      <c r="G53" s="116"/>
      <c r="H53" s="116"/>
      <c r="I53" s="116"/>
    </row>
    <row r="54" spans="1:9" x14ac:dyDescent="0.25">
      <c r="A54" s="116"/>
      <c r="B54" s="116"/>
      <c r="C54" s="116"/>
      <c r="D54" s="116"/>
      <c r="E54" s="116"/>
      <c r="F54" s="116"/>
      <c r="G54" s="116"/>
      <c r="H54" s="116"/>
      <c r="I54" s="116"/>
    </row>
    <row r="55" spans="1:9" x14ac:dyDescent="0.25">
      <c r="A55" s="116"/>
      <c r="B55" s="116"/>
      <c r="C55" s="116"/>
      <c r="D55" s="116"/>
      <c r="E55" s="116"/>
      <c r="F55" s="116"/>
      <c r="G55" s="116"/>
      <c r="H55" s="116"/>
      <c r="I55" s="116"/>
    </row>
    <row r="59" spans="1:9" x14ac:dyDescent="0.25">
      <c r="B59" s="18"/>
      <c r="C59" s="18"/>
      <c r="D59" s="18"/>
      <c r="E59" s="18"/>
      <c r="F59" s="18"/>
      <c r="G59" s="19"/>
      <c r="H59" s="18"/>
    </row>
    <row r="60" spans="1:9" x14ac:dyDescent="0.25">
      <c r="B60" s="18"/>
      <c r="C60" s="18"/>
      <c r="D60" s="18"/>
      <c r="E60" s="18"/>
      <c r="F60" s="20"/>
      <c r="G60" s="18"/>
      <c r="H60" s="18"/>
    </row>
    <row r="61" spans="1:9" x14ac:dyDescent="0.25">
      <c r="A61" s="117" t="s">
        <v>8</v>
      </c>
      <c r="B61" s="117"/>
      <c r="C61" s="117"/>
      <c r="D61" s="21"/>
      <c r="F61" s="109" t="s">
        <v>86</v>
      </c>
      <c r="G61" s="109"/>
      <c r="H61" s="109"/>
      <c r="I61" s="109"/>
    </row>
    <row r="62" spans="1:9" x14ac:dyDescent="0.25">
      <c r="A62" s="158" t="s">
        <v>9</v>
      </c>
      <c r="B62" s="158"/>
      <c r="C62" s="158"/>
      <c r="D62" s="159" t="s">
        <v>10</v>
      </c>
      <c r="E62" s="159"/>
      <c r="F62" s="160" t="s">
        <v>85</v>
      </c>
      <c r="G62" s="160"/>
      <c r="H62" s="160"/>
      <c r="I62" s="160"/>
    </row>
    <row r="63" spans="1:9" x14ac:dyDescent="0.25">
      <c r="B63" s="20"/>
      <c r="C63" s="18"/>
      <c r="D63" s="159"/>
      <c r="E63" s="159"/>
      <c r="F63" s="18"/>
      <c r="G63" s="20"/>
      <c r="H63" s="22"/>
    </row>
    <row r="64" spans="1:9" x14ac:dyDescent="0.25">
      <c r="B64" s="20"/>
      <c r="C64" s="20"/>
      <c r="D64" s="159"/>
      <c r="E64" s="159"/>
      <c r="F64" s="20"/>
      <c r="G64" s="20"/>
      <c r="H64" s="20"/>
    </row>
    <row r="65" spans="1:9" x14ac:dyDescent="0.25">
      <c r="B65" s="20"/>
      <c r="C65" s="20"/>
      <c r="D65" s="159"/>
      <c r="E65" s="159"/>
      <c r="G65" s="20"/>
      <c r="H65" s="20"/>
    </row>
    <row r="66" spans="1:9" x14ac:dyDescent="0.25">
      <c r="A66" s="109" t="s">
        <v>11</v>
      </c>
      <c r="B66" s="109"/>
      <c r="C66" s="109"/>
      <c r="D66" s="18"/>
      <c r="F66" s="109" t="s">
        <v>36</v>
      </c>
      <c r="G66" s="109"/>
      <c r="H66" s="109"/>
      <c r="I66" s="109"/>
    </row>
    <row r="67" spans="1:9" x14ac:dyDescent="0.25">
      <c r="A67" s="156" t="s">
        <v>104</v>
      </c>
      <c r="B67" s="156"/>
      <c r="C67" s="156"/>
      <c r="D67" s="18"/>
      <c r="F67" s="157" t="s">
        <v>37</v>
      </c>
      <c r="G67" s="157"/>
      <c r="H67" s="157"/>
      <c r="I67" s="157"/>
    </row>
    <row r="68" spans="1:9" x14ac:dyDescent="0.25">
      <c r="B68" s="18"/>
      <c r="C68" s="18"/>
      <c r="D68" s="18"/>
      <c r="E68" s="18"/>
      <c r="F68" s="18"/>
      <c r="G68" s="18"/>
      <c r="H68" s="18"/>
    </row>
    <row r="69" spans="1:9" x14ac:dyDescent="0.25">
      <c r="B69" s="23"/>
      <c r="C69" s="23"/>
      <c r="D69" s="23"/>
      <c r="E69" s="23"/>
      <c r="F69" s="23"/>
      <c r="G69" s="23"/>
      <c r="H69" s="23"/>
    </row>
    <row r="72" spans="1:9" x14ac:dyDescent="0.25">
      <c r="A72" s="149" t="s">
        <v>105</v>
      </c>
      <c r="B72" s="149"/>
      <c r="C72" s="149"/>
      <c r="D72" s="149"/>
      <c r="E72" s="149"/>
      <c r="F72" s="149"/>
      <c r="G72" s="149"/>
      <c r="H72" s="149"/>
      <c r="I72" s="149"/>
    </row>
  </sheetData>
  <mergeCells count="85">
    <mergeCell ref="A72:I72"/>
    <mergeCell ref="C30:I30"/>
    <mergeCell ref="A30:B30"/>
    <mergeCell ref="A33:B33"/>
    <mergeCell ref="A47:I47"/>
    <mergeCell ref="A48:B48"/>
    <mergeCell ref="E48:F48"/>
    <mergeCell ref="G48:H48"/>
    <mergeCell ref="A49:B49"/>
    <mergeCell ref="C49:I49"/>
    <mergeCell ref="A67:C67"/>
    <mergeCell ref="F67:I67"/>
    <mergeCell ref="H36:I36"/>
    <mergeCell ref="A62:C62"/>
    <mergeCell ref="D62:E65"/>
    <mergeCell ref="F62:I62"/>
    <mergeCell ref="G29:I29"/>
    <mergeCell ref="E29:F29"/>
    <mergeCell ref="C29:D29"/>
    <mergeCell ref="A29:B29"/>
    <mergeCell ref="A31:I31"/>
    <mergeCell ref="A25:B25"/>
    <mergeCell ref="C25:I25"/>
    <mergeCell ref="A1:I1"/>
    <mergeCell ref="A2:I2"/>
    <mergeCell ref="E4:F4"/>
    <mergeCell ref="G4:I4"/>
    <mergeCell ref="A24:I24"/>
    <mergeCell ref="A10:B10"/>
    <mergeCell ref="C10:I10"/>
    <mergeCell ref="A6:I6"/>
    <mergeCell ref="A7:B7"/>
    <mergeCell ref="C7:I7"/>
    <mergeCell ref="A8:I8"/>
    <mergeCell ref="A9:B9"/>
    <mergeCell ref="C9:I9"/>
    <mergeCell ref="A18:B18"/>
    <mergeCell ref="A26:B26"/>
    <mergeCell ref="C26:I26"/>
    <mergeCell ref="A27:B27"/>
    <mergeCell ref="C27:I27"/>
    <mergeCell ref="A28:B28"/>
    <mergeCell ref="C28:D28"/>
    <mergeCell ref="E28:I28"/>
    <mergeCell ref="C18:I18"/>
    <mergeCell ref="A11:B11"/>
    <mergeCell ref="C11:I11"/>
    <mergeCell ref="A12:B12"/>
    <mergeCell ref="D12:F12"/>
    <mergeCell ref="G12:I12"/>
    <mergeCell ref="A14:I14"/>
    <mergeCell ref="A15:B15"/>
    <mergeCell ref="C15:I15"/>
    <mergeCell ref="A16:B16"/>
    <mergeCell ref="C16:I16"/>
    <mergeCell ref="A17:I17"/>
    <mergeCell ref="A19:B19"/>
    <mergeCell ref="C19:I19"/>
    <mergeCell ref="A20:B20"/>
    <mergeCell ref="C20:I20"/>
    <mergeCell ref="A21:B21"/>
    <mergeCell ref="C21:I21"/>
    <mergeCell ref="A22:B22"/>
    <mergeCell ref="C22:I22"/>
    <mergeCell ref="A53:I55"/>
    <mergeCell ref="A61:C61"/>
    <mergeCell ref="F61:I61"/>
    <mergeCell ref="B45:E45"/>
    <mergeCell ref="B37:E37"/>
    <mergeCell ref="B38:E38"/>
    <mergeCell ref="B39:E39"/>
    <mergeCell ref="B40:E40"/>
    <mergeCell ref="B44:E44"/>
    <mergeCell ref="A35:I35"/>
    <mergeCell ref="B36:E36"/>
    <mergeCell ref="B41:E41"/>
    <mergeCell ref="B42:E42"/>
    <mergeCell ref="B43:E43"/>
    <mergeCell ref="A66:C66"/>
    <mergeCell ref="F66:I66"/>
    <mergeCell ref="D33:E33"/>
    <mergeCell ref="G33:I33"/>
    <mergeCell ref="A32:B32"/>
    <mergeCell ref="D32:E32"/>
    <mergeCell ref="G32:H32"/>
  </mergeCells>
  <pageMargins left="0.78740157480314965" right="0.78740157480314965" top="1.1023622047244095" bottom="0.78740157480314965" header="0" footer="0.59055118110236227"/>
  <pageSetup scale="71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Información no válida" error="Ingrese información correcta" xr:uid="{00000000-0002-0000-0000-000000000000}">
          <x14:formula1>
            <xm:f>Hoja3!$B$4:$B$9</xm:f>
          </x14:formula1>
          <xm:sqref>C16:I16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2:M40"/>
  <sheetViews>
    <sheetView tabSelected="1" zoomScale="56" zoomScaleNormal="56" zoomScalePageLayoutView="112" workbookViewId="0">
      <selection activeCell="A2" sqref="A2:L3"/>
    </sheetView>
  </sheetViews>
  <sheetFormatPr baseColWidth="10" defaultColWidth="25.6640625" defaultRowHeight="13.8" x14ac:dyDescent="0.25"/>
  <cols>
    <col min="1" max="1" width="9.88671875" style="67" customWidth="1"/>
    <col min="2" max="4" width="22.6640625" style="67" customWidth="1"/>
    <col min="5" max="5" width="32" style="67" customWidth="1"/>
    <col min="6" max="6" width="21.6640625" style="67" customWidth="1"/>
    <col min="7" max="7" width="21.44140625" style="67" customWidth="1"/>
    <col min="8" max="8" width="35.33203125" style="67" customWidth="1"/>
    <col min="9" max="9" width="22.33203125" style="67" customWidth="1"/>
    <col min="10" max="10" width="16" style="67" customWidth="1"/>
    <col min="11" max="11" width="13" style="67" customWidth="1"/>
    <col min="12" max="12" width="29.6640625" style="74" customWidth="1"/>
    <col min="13" max="16384" width="25.6640625" style="67"/>
  </cols>
  <sheetData>
    <row r="2" spans="1:13" ht="16.95" customHeight="1" x14ac:dyDescent="0.25">
      <c r="A2" s="166" t="s">
        <v>91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3" ht="51.7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3" ht="26.25" customHeight="1" x14ac:dyDescent="0.3">
      <c r="A4" s="68"/>
      <c r="B4" s="68"/>
      <c r="C4" s="68"/>
      <c r="D4" s="68"/>
      <c r="E4" s="68"/>
      <c r="F4" s="69"/>
      <c r="G4" s="69"/>
      <c r="H4" s="70"/>
      <c r="I4" s="71" t="s">
        <v>43</v>
      </c>
      <c r="J4" s="186"/>
      <c r="K4" s="186"/>
      <c r="L4" s="186"/>
      <c r="M4" s="72"/>
    </row>
    <row r="5" spans="1:13" ht="13.2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ht="15" customHeight="1" x14ac:dyDescent="0.25">
      <c r="A6" s="191" t="s">
        <v>14</v>
      </c>
      <c r="B6" s="191"/>
      <c r="C6" s="191"/>
      <c r="D6" s="191"/>
      <c r="E6" s="185" t="s">
        <v>99</v>
      </c>
      <c r="F6" s="185"/>
      <c r="G6" s="185"/>
      <c r="H6" s="185"/>
      <c r="I6" s="185"/>
      <c r="J6" s="185"/>
      <c r="K6" s="185"/>
      <c r="L6" s="185"/>
    </row>
    <row r="7" spans="1:13" ht="15" customHeight="1" x14ac:dyDescent="0.25">
      <c r="A7" s="191"/>
      <c r="B7" s="191"/>
      <c r="C7" s="191"/>
      <c r="D7" s="191"/>
      <c r="E7" s="185"/>
      <c r="F7" s="185"/>
      <c r="G7" s="185"/>
      <c r="H7" s="185"/>
      <c r="I7" s="185"/>
      <c r="J7" s="185"/>
      <c r="K7" s="185"/>
      <c r="L7" s="185"/>
    </row>
    <row r="8" spans="1:13" ht="15.75" customHeight="1" x14ac:dyDescent="0.25">
      <c r="A8" s="190" t="s">
        <v>3</v>
      </c>
      <c r="B8" s="190"/>
      <c r="C8" s="190"/>
      <c r="D8" s="190"/>
      <c r="E8" s="193"/>
      <c r="F8" s="193"/>
      <c r="G8" s="193"/>
      <c r="H8" s="193"/>
      <c r="I8" s="193"/>
      <c r="J8" s="193"/>
      <c r="K8" s="193"/>
      <c r="L8" s="193"/>
    </row>
    <row r="9" spans="1:13" ht="15.75" customHeight="1" x14ac:dyDescent="0.25">
      <c r="A9" s="190"/>
      <c r="B9" s="190"/>
      <c r="C9" s="190"/>
      <c r="D9" s="190"/>
      <c r="E9" s="193"/>
      <c r="F9" s="193"/>
      <c r="G9" s="193"/>
      <c r="H9" s="193"/>
      <c r="I9" s="193"/>
      <c r="J9" s="193"/>
      <c r="K9" s="193"/>
      <c r="L9" s="193"/>
    </row>
    <row r="10" spans="1:13" ht="15.75" customHeight="1" x14ac:dyDescent="0.25">
      <c r="A10" s="190"/>
      <c r="B10" s="190"/>
      <c r="C10" s="190"/>
      <c r="D10" s="190"/>
      <c r="E10" s="193"/>
      <c r="F10" s="193"/>
      <c r="G10" s="193"/>
      <c r="H10" s="193"/>
      <c r="I10" s="193"/>
      <c r="J10" s="193"/>
      <c r="K10" s="193"/>
      <c r="L10" s="193"/>
    </row>
    <row r="11" spans="1:13" ht="15.75" customHeight="1" x14ac:dyDescent="0.25">
      <c r="A11" s="190"/>
      <c r="B11" s="190"/>
      <c r="C11" s="190"/>
      <c r="D11" s="190"/>
      <c r="E11" s="193"/>
      <c r="F11" s="193"/>
      <c r="G11" s="193"/>
      <c r="H11" s="193"/>
      <c r="I11" s="193"/>
      <c r="J11" s="193"/>
      <c r="K11" s="193"/>
      <c r="L11" s="193"/>
    </row>
    <row r="12" spans="1:13" ht="28.2" customHeight="1" x14ac:dyDescent="0.25">
      <c r="A12" s="190" t="s">
        <v>4</v>
      </c>
      <c r="B12" s="190"/>
      <c r="C12" s="190"/>
      <c r="D12" s="190"/>
      <c r="E12" s="108" t="s">
        <v>5</v>
      </c>
      <c r="F12" s="192"/>
      <c r="G12" s="192"/>
      <c r="H12" s="108" t="s">
        <v>6</v>
      </c>
      <c r="I12" s="194"/>
      <c r="J12" s="195"/>
      <c r="K12" s="195"/>
      <c r="L12" s="196"/>
    </row>
    <row r="13" spans="1:13" x14ac:dyDescent="0.25">
      <c r="A13" s="68"/>
      <c r="B13" s="68"/>
      <c r="C13" s="68"/>
      <c r="D13" s="68"/>
      <c r="E13" s="68"/>
      <c r="F13" s="69"/>
      <c r="G13" s="69"/>
      <c r="H13" s="68"/>
      <c r="I13" s="68"/>
      <c r="J13" s="68"/>
      <c r="K13" s="69"/>
    </row>
    <row r="14" spans="1:13" ht="21.9" customHeight="1" x14ac:dyDescent="0.25">
      <c r="A14" s="187" t="s">
        <v>65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9"/>
    </row>
    <row r="15" spans="1:13" s="79" customFormat="1" ht="30" customHeight="1" x14ac:dyDescent="0.3">
      <c r="A15" s="75" t="s">
        <v>0</v>
      </c>
      <c r="B15" s="190" t="s">
        <v>1</v>
      </c>
      <c r="C15" s="190"/>
      <c r="D15" s="190"/>
      <c r="E15" s="76" t="s">
        <v>7</v>
      </c>
      <c r="F15" s="191" t="s">
        <v>49</v>
      </c>
      <c r="G15" s="191"/>
      <c r="H15" s="77" t="s">
        <v>45</v>
      </c>
      <c r="I15" s="77" t="s">
        <v>42</v>
      </c>
      <c r="J15" s="191" t="s">
        <v>70</v>
      </c>
      <c r="K15" s="191"/>
      <c r="L15" s="78" t="s">
        <v>71</v>
      </c>
    </row>
    <row r="16" spans="1:13" ht="27.9" customHeight="1" x14ac:dyDescent="0.25">
      <c r="A16" s="80">
        <v>1</v>
      </c>
      <c r="B16" s="182"/>
      <c r="C16" s="182"/>
      <c r="D16" s="182"/>
      <c r="E16" s="81"/>
      <c r="F16" s="183"/>
      <c r="G16" s="184"/>
      <c r="H16" s="80"/>
      <c r="I16" s="80"/>
      <c r="J16" s="185"/>
      <c r="K16" s="185"/>
      <c r="L16" s="82">
        <v>0</v>
      </c>
    </row>
    <row r="17" spans="1:12" ht="27.9" customHeight="1" x14ac:dyDescent="0.25">
      <c r="A17" s="80">
        <v>2</v>
      </c>
      <c r="B17" s="182"/>
      <c r="C17" s="182"/>
      <c r="D17" s="182"/>
      <c r="E17" s="81"/>
      <c r="F17" s="183"/>
      <c r="G17" s="184"/>
      <c r="H17" s="80"/>
      <c r="I17" s="80"/>
      <c r="J17" s="185"/>
      <c r="K17" s="185"/>
      <c r="L17" s="82"/>
    </row>
    <row r="18" spans="1:12" ht="27.9" customHeight="1" x14ac:dyDescent="0.25">
      <c r="A18" s="181" t="s">
        <v>12</v>
      </c>
      <c r="B18" s="181"/>
      <c r="C18" s="181"/>
      <c r="D18" s="181"/>
      <c r="E18" s="181"/>
      <c r="F18" s="181"/>
      <c r="G18" s="181"/>
      <c r="H18" s="181"/>
      <c r="I18" s="181"/>
      <c r="J18" s="181"/>
      <c r="K18" s="83" t="e">
        <f>(L18)/'Información general'!C48</f>
        <v>#DIV/0!</v>
      </c>
      <c r="L18" s="78">
        <f>SUM(L16:L17)</f>
        <v>0</v>
      </c>
    </row>
    <row r="19" spans="1:12" ht="12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5"/>
    </row>
    <row r="20" spans="1:12" ht="21.9" customHeight="1" x14ac:dyDescent="0.25">
      <c r="A20" s="172" t="s">
        <v>72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4"/>
    </row>
    <row r="21" spans="1:12" ht="27.9" customHeight="1" x14ac:dyDescent="0.25">
      <c r="A21" s="86" t="s">
        <v>0</v>
      </c>
      <c r="B21" s="86" t="s">
        <v>73</v>
      </c>
      <c r="C21" s="175" t="s">
        <v>74</v>
      </c>
      <c r="D21" s="176"/>
      <c r="E21" s="176"/>
      <c r="F21" s="176"/>
      <c r="G21" s="176"/>
      <c r="H21" s="176"/>
      <c r="I21" s="176"/>
      <c r="J21" s="176"/>
      <c r="K21" s="177"/>
      <c r="L21" s="78" t="s">
        <v>71</v>
      </c>
    </row>
    <row r="22" spans="1:12" ht="27.9" customHeight="1" x14ac:dyDescent="0.25">
      <c r="A22" s="80">
        <v>1</v>
      </c>
      <c r="B22" s="87"/>
      <c r="C22" s="178"/>
      <c r="D22" s="179"/>
      <c r="E22" s="179"/>
      <c r="F22" s="179"/>
      <c r="G22" s="179"/>
      <c r="H22" s="179"/>
      <c r="I22" s="179"/>
      <c r="J22" s="179"/>
      <c r="K22" s="180"/>
      <c r="L22" s="82">
        <v>0</v>
      </c>
    </row>
    <row r="23" spans="1:12" ht="27.9" customHeight="1" x14ac:dyDescent="0.25">
      <c r="A23" s="80">
        <v>2</v>
      </c>
      <c r="B23" s="87"/>
      <c r="C23" s="178"/>
      <c r="D23" s="179"/>
      <c r="E23" s="179"/>
      <c r="F23" s="179"/>
      <c r="G23" s="179"/>
      <c r="H23" s="179"/>
      <c r="I23" s="179"/>
      <c r="J23" s="179"/>
      <c r="K23" s="180"/>
      <c r="L23" s="82"/>
    </row>
    <row r="24" spans="1:12" ht="27.9" customHeight="1" x14ac:dyDescent="0.25">
      <c r="A24" s="161" t="s">
        <v>12</v>
      </c>
      <c r="B24" s="162"/>
      <c r="C24" s="162"/>
      <c r="D24" s="162"/>
      <c r="E24" s="162"/>
      <c r="F24" s="162"/>
      <c r="G24" s="162"/>
      <c r="H24" s="162"/>
      <c r="I24" s="162"/>
      <c r="J24" s="162"/>
      <c r="K24" s="88" t="e">
        <f>L24/'Información general'!C48</f>
        <v>#DIV/0!</v>
      </c>
      <c r="L24" s="78">
        <f>SUM(L22:L23)</f>
        <v>0</v>
      </c>
    </row>
    <row r="25" spans="1:12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90"/>
    </row>
    <row r="26" spans="1:12" ht="21.9" customHeight="1" x14ac:dyDescent="0.25">
      <c r="A26" s="89"/>
      <c r="B26" s="89"/>
      <c r="C26" s="89"/>
      <c r="D26" s="89"/>
      <c r="E26" s="89"/>
      <c r="F26" s="89"/>
      <c r="G26" s="89"/>
      <c r="H26" s="163" t="s">
        <v>92</v>
      </c>
      <c r="I26" s="164"/>
      <c r="J26" s="165"/>
      <c r="K26" s="91" t="e">
        <f>(L26*1)/'Información general'!C48</f>
        <v>#DIV/0!</v>
      </c>
      <c r="L26" s="92"/>
    </row>
    <row r="27" spans="1:12" ht="21.9" customHeight="1" x14ac:dyDescent="0.25">
      <c r="A27" s="89"/>
      <c r="B27" s="89"/>
      <c r="C27" s="89"/>
      <c r="D27" s="89"/>
      <c r="E27" s="89"/>
      <c r="F27" s="89"/>
      <c r="G27" s="89"/>
      <c r="H27" s="163" t="s">
        <v>93</v>
      </c>
      <c r="I27" s="164"/>
      <c r="J27" s="165"/>
      <c r="K27" s="91" t="e">
        <f>(L27*1)/'Información general'!C48</f>
        <v>#DIV/0!</v>
      </c>
      <c r="L27" s="92"/>
    </row>
    <row r="28" spans="1:12" ht="21.9" customHeight="1" x14ac:dyDescent="0.25">
      <c r="A28" s="89"/>
      <c r="B28" s="89"/>
      <c r="C28" s="89"/>
      <c r="D28" s="89"/>
      <c r="E28" s="89"/>
      <c r="F28" s="89"/>
      <c r="G28" s="89"/>
      <c r="H28" s="163" t="s">
        <v>46</v>
      </c>
      <c r="I28" s="164"/>
      <c r="J28" s="165"/>
      <c r="K28" s="93" t="e">
        <f>SUM(K18+K24+K26+K27)</f>
        <v>#DIV/0!</v>
      </c>
      <c r="L28" s="92">
        <f>L18+L24+L26+L27</f>
        <v>0</v>
      </c>
    </row>
    <row r="29" spans="1:12" ht="21.9" customHeight="1" x14ac:dyDescent="0.25">
      <c r="A29" s="89"/>
      <c r="B29" s="89"/>
      <c r="C29" s="89"/>
      <c r="D29" s="89"/>
      <c r="E29" s="89"/>
      <c r="F29" s="89"/>
      <c r="G29" s="89"/>
      <c r="H29" s="163" t="s">
        <v>2</v>
      </c>
      <c r="I29" s="164"/>
      <c r="J29" s="165"/>
      <c r="K29" s="94"/>
      <c r="L29" s="92">
        <v>0</v>
      </c>
    </row>
    <row r="30" spans="1:12" ht="21.9" customHeight="1" x14ac:dyDescent="0.25">
      <c r="A30" s="89"/>
      <c r="B30" s="89"/>
      <c r="C30" s="89"/>
      <c r="D30" s="89"/>
      <c r="E30" s="89"/>
      <c r="F30" s="89"/>
      <c r="G30" s="89"/>
      <c r="H30" s="163" t="s">
        <v>12</v>
      </c>
      <c r="I30" s="164"/>
      <c r="J30" s="164"/>
      <c r="K30" s="165"/>
      <c r="L30" s="95">
        <f>SUM(L28:L29)</f>
        <v>0</v>
      </c>
    </row>
    <row r="32" spans="1:12" ht="16.95" customHeight="1" x14ac:dyDescent="0.25">
      <c r="B32" s="168" t="s">
        <v>8</v>
      </c>
      <c r="C32" s="168"/>
      <c r="D32" s="168"/>
      <c r="E32" s="96"/>
      <c r="F32" s="96"/>
      <c r="H32" s="169" t="s">
        <v>86</v>
      </c>
      <c r="I32" s="169"/>
      <c r="J32" s="169"/>
      <c r="K32" s="169"/>
    </row>
    <row r="33" spans="1:12" ht="18" customHeight="1" x14ac:dyDescent="0.25">
      <c r="B33" s="160" t="s">
        <v>9</v>
      </c>
      <c r="C33" s="160"/>
      <c r="D33" s="160"/>
      <c r="E33" s="170" t="s">
        <v>13</v>
      </c>
      <c r="F33" s="170"/>
      <c r="G33" s="170"/>
      <c r="H33" s="160" t="s">
        <v>85</v>
      </c>
      <c r="I33" s="160"/>
      <c r="J33" s="160"/>
      <c r="K33" s="160"/>
      <c r="L33" s="97"/>
    </row>
    <row r="34" spans="1:12" ht="16.95" customHeight="1" x14ac:dyDescent="0.25">
      <c r="A34" s="98"/>
      <c r="C34" s="99"/>
      <c r="D34" s="99"/>
      <c r="E34" s="170"/>
      <c r="F34" s="170"/>
      <c r="G34" s="170"/>
      <c r="H34" s="100"/>
      <c r="I34" s="100"/>
      <c r="J34" s="100"/>
      <c r="L34" s="101"/>
    </row>
    <row r="35" spans="1:12" ht="33.6" customHeight="1" x14ac:dyDescent="0.25">
      <c r="A35" s="98"/>
      <c r="C35" s="102"/>
      <c r="D35" s="102"/>
      <c r="E35" s="170"/>
      <c r="F35" s="170"/>
      <c r="G35" s="170"/>
      <c r="H35" s="100"/>
      <c r="I35" s="100"/>
      <c r="J35" s="100"/>
      <c r="L35" s="103"/>
    </row>
    <row r="36" spans="1:12" x14ac:dyDescent="0.25">
      <c r="A36" s="98"/>
      <c r="C36" s="102"/>
      <c r="D36" s="102"/>
      <c r="E36" s="170"/>
      <c r="F36" s="170"/>
      <c r="G36" s="170"/>
      <c r="H36" s="99"/>
      <c r="I36" s="99"/>
      <c r="J36" s="99"/>
      <c r="L36" s="103"/>
    </row>
    <row r="37" spans="1:12" x14ac:dyDescent="0.25">
      <c r="B37" s="171" t="s">
        <v>38</v>
      </c>
      <c r="C37" s="171"/>
      <c r="D37" s="171"/>
      <c r="E37" s="104"/>
      <c r="F37" s="105"/>
      <c r="H37" s="171" t="s">
        <v>36</v>
      </c>
      <c r="I37" s="171"/>
      <c r="J37" s="171"/>
      <c r="K37" s="171"/>
      <c r="L37" s="106"/>
    </row>
    <row r="38" spans="1:12" ht="18" customHeight="1" x14ac:dyDescent="0.25">
      <c r="B38" s="167" t="s">
        <v>103</v>
      </c>
      <c r="C38" s="167"/>
      <c r="D38" s="167"/>
      <c r="E38" s="107"/>
      <c r="F38" s="107"/>
      <c r="H38" s="167" t="s">
        <v>37</v>
      </c>
      <c r="I38" s="167"/>
      <c r="J38" s="167"/>
      <c r="K38" s="167"/>
    </row>
    <row r="40" spans="1:12" x14ac:dyDescent="0.25">
      <c r="A40" s="67" t="s">
        <v>106</v>
      </c>
    </row>
  </sheetData>
  <mergeCells count="39">
    <mergeCell ref="H29:J29"/>
    <mergeCell ref="J4:L4"/>
    <mergeCell ref="A14:L14"/>
    <mergeCell ref="B15:D15"/>
    <mergeCell ref="F15:G15"/>
    <mergeCell ref="J15:K15"/>
    <mergeCell ref="A12:D12"/>
    <mergeCell ref="F12:G12"/>
    <mergeCell ref="A6:D7"/>
    <mergeCell ref="E6:L7"/>
    <mergeCell ref="A8:D11"/>
    <mergeCell ref="E8:L11"/>
    <mergeCell ref="I12:L12"/>
    <mergeCell ref="B16:D16"/>
    <mergeCell ref="F16:G16"/>
    <mergeCell ref="J16:K16"/>
    <mergeCell ref="C21:K21"/>
    <mergeCell ref="C22:K22"/>
    <mergeCell ref="C23:K23"/>
    <mergeCell ref="A18:J18"/>
    <mergeCell ref="B17:D17"/>
    <mergeCell ref="F17:G17"/>
    <mergeCell ref="J17:K17"/>
    <mergeCell ref="A24:J24"/>
    <mergeCell ref="H28:J28"/>
    <mergeCell ref="A2:L3"/>
    <mergeCell ref="B38:D38"/>
    <mergeCell ref="H38:K38"/>
    <mergeCell ref="B32:D32"/>
    <mergeCell ref="H32:K32"/>
    <mergeCell ref="B33:D33"/>
    <mergeCell ref="E33:G36"/>
    <mergeCell ref="H33:K33"/>
    <mergeCell ref="B37:D37"/>
    <mergeCell ref="H37:K37"/>
    <mergeCell ref="H30:K30"/>
    <mergeCell ref="H26:J26"/>
    <mergeCell ref="H27:J27"/>
    <mergeCell ref="A20:L20"/>
  </mergeCells>
  <printOptions horizontalCentered="1"/>
  <pageMargins left="0.39370078740157483" right="0.39370078740157483" top="1.1811023622047245" bottom="0.78740157480314965" header="0" footer="0.59055118110236227"/>
  <pageSetup scale="48" fitToHeight="0" orientation="landscape" r:id="rId1"/>
  <headerFooter>
    <oddHeader>&amp;L
&amp;G&amp;C&amp;G&amp;R&amp;G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information" allowBlank="1" showInputMessage="1" showErrorMessage="1" errorTitle="Información no válida" error="Ingrese información correcta" xr:uid="{00000000-0002-0000-0100-000000000000}">
          <x14:formula1>
            <xm:f>Hoja3!$B$15:$B$23</xm:f>
          </x14:formula1>
          <xm:sqref>E16:E17</xm:sqref>
        </x14:dataValidation>
        <x14:dataValidation type="list" errorStyle="information" showInputMessage="1" showErrorMessage="1" errorTitle="Información no válida" error="Ingrese información correcta" xr:uid="{00000000-0002-0000-0100-000001000000}">
          <x14:formula1>
            <xm:f>Hoja3!$B$25:$B$29</xm:f>
          </x14:formula1>
          <xm:sqref>I17</xm:sqref>
        </x14:dataValidation>
        <x14:dataValidation type="list" errorStyle="information" allowBlank="1" showInputMessage="1" showErrorMessage="1" errorTitle="Información no válida" error="Ingrese información correcta" xr:uid="{D65BFF1C-0707-422E-A8CD-1225F079299C}">
          <x14:formula1>
            <xm:f>Hoja3!$B$25:$B$29</xm:f>
          </x14:formula1>
          <xm:sqref>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F23D-8697-494A-B983-0FCCED5D1322}">
  <sheetPr>
    <pageSetUpPr fitToPage="1"/>
  </sheetPr>
  <dimension ref="A1:H64"/>
  <sheetViews>
    <sheetView topLeftCell="A13" zoomScale="60" zoomScaleNormal="60" zoomScalePageLayoutView="60" workbookViewId="0">
      <selection activeCell="J18" sqref="J18"/>
    </sheetView>
  </sheetViews>
  <sheetFormatPr baseColWidth="10" defaultColWidth="11.44140625" defaultRowHeight="13.8" x14ac:dyDescent="0.25"/>
  <cols>
    <col min="1" max="1" width="15.33203125" style="5" customWidth="1"/>
    <col min="2" max="2" width="34.109375" style="5" customWidth="1"/>
    <col min="3" max="3" width="17.6640625" style="5" customWidth="1"/>
    <col min="4" max="4" width="23.44140625" style="5" customWidth="1"/>
    <col min="5" max="5" width="17.88671875" style="5" customWidth="1"/>
    <col min="6" max="6" width="18.109375" style="5" customWidth="1"/>
    <col min="7" max="7" width="22.109375" style="38" customWidth="1"/>
    <col min="8" max="8" width="16.6640625" style="5" customWidth="1"/>
    <col min="9" max="16384" width="11.44140625" style="27"/>
  </cols>
  <sheetData>
    <row r="1" spans="1:8" ht="36" customHeight="1" x14ac:dyDescent="0.3">
      <c r="A1" s="134" t="s">
        <v>87</v>
      </c>
      <c r="B1" s="135"/>
      <c r="C1" s="135"/>
      <c r="D1" s="135"/>
      <c r="E1" s="135"/>
      <c r="F1" s="135"/>
      <c r="G1" s="135"/>
      <c r="H1" s="135"/>
    </row>
    <row r="2" spans="1:8" ht="15.6" x14ac:dyDescent="0.3">
      <c r="A2" s="135" t="s">
        <v>108</v>
      </c>
      <c r="B2" s="135"/>
      <c r="C2" s="135"/>
      <c r="D2" s="135"/>
      <c r="E2" s="135"/>
      <c r="F2" s="135"/>
      <c r="G2" s="135"/>
      <c r="H2" s="135"/>
    </row>
    <row r="3" spans="1:8" ht="15.6" x14ac:dyDescent="0.3">
      <c r="A3" s="6"/>
      <c r="B3" s="6"/>
      <c r="C3" s="6"/>
      <c r="D3" s="6"/>
      <c r="E3" s="6"/>
      <c r="F3" s="6"/>
      <c r="G3" s="31"/>
      <c r="H3" s="6"/>
    </row>
    <row r="4" spans="1:8" ht="15.6" x14ac:dyDescent="0.3">
      <c r="A4" s="6"/>
      <c r="B4" s="6"/>
      <c r="C4" s="6"/>
      <c r="D4" s="6"/>
      <c r="E4" s="215" t="s">
        <v>43</v>
      </c>
      <c r="F4" s="215"/>
      <c r="G4" s="186"/>
      <c r="H4" s="186"/>
    </row>
    <row r="5" spans="1:8" s="36" customFormat="1" ht="15.6" x14ac:dyDescent="0.3">
      <c r="A5" s="32"/>
      <c r="B5" s="32"/>
      <c r="C5" s="32"/>
      <c r="D5" s="32"/>
      <c r="E5" s="33"/>
      <c r="F5" s="33"/>
      <c r="G5" s="34"/>
      <c r="H5" s="35"/>
    </row>
    <row r="6" spans="1:8" x14ac:dyDescent="0.25">
      <c r="A6" s="124" t="s">
        <v>26</v>
      </c>
      <c r="B6" s="124"/>
      <c r="C6" s="124"/>
      <c r="D6" s="124"/>
      <c r="E6" s="124"/>
      <c r="F6" s="124"/>
      <c r="G6" s="124"/>
      <c r="H6" s="124"/>
    </row>
    <row r="7" spans="1:8" ht="31.95" customHeight="1" x14ac:dyDescent="0.25">
      <c r="A7" s="110" t="s">
        <v>68</v>
      </c>
      <c r="B7" s="110"/>
      <c r="C7" s="144"/>
      <c r="D7" s="144"/>
      <c r="E7" s="144"/>
      <c r="F7" s="144"/>
      <c r="G7" s="144"/>
      <c r="H7" s="144"/>
    </row>
    <row r="8" spans="1:8" s="37" customFormat="1" ht="30" customHeight="1" x14ac:dyDescent="0.3">
      <c r="A8" s="110" t="s">
        <v>122</v>
      </c>
      <c r="B8" s="110"/>
      <c r="C8" s="144"/>
      <c r="D8" s="144"/>
      <c r="E8" s="144"/>
      <c r="F8" s="144"/>
      <c r="G8" s="144"/>
      <c r="H8" s="144"/>
    </row>
    <row r="9" spans="1:8" ht="24.75" customHeight="1" x14ac:dyDescent="0.25"/>
    <row r="10" spans="1:8" x14ac:dyDescent="0.25">
      <c r="A10" s="124" t="s">
        <v>40</v>
      </c>
      <c r="B10" s="124"/>
      <c r="C10" s="124"/>
      <c r="D10" s="124"/>
      <c r="E10" s="124"/>
      <c r="F10" s="124"/>
      <c r="G10" s="124"/>
      <c r="H10" s="124"/>
    </row>
    <row r="11" spans="1:8" ht="27.75" customHeight="1" x14ac:dyDescent="0.25">
      <c r="A11" s="129" t="s">
        <v>27</v>
      </c>
      <c r="B11" s="130"/>
      <c r="C11" s="15">
        <v>0</v>
      </c>
      <c r="D11" s="39">
        <v>1</v>
      </c>
      <c r="E11" s="28" t="s">
        <v>2</v>
      </c>
      <c r="F11" s="40">
        <f>+C11*H11</f>
        <v>0</v>
      </c>
      <c r="G11" s="16" t="s">
        <v>48</v>
      </c>
      <c r="H11" s="41"/>
    </row>
    <row r="12" spans="1:8" ht="27.75" customHeight="1" x14ac:dyDescent="0.25">
      <c r="A12" s="129" t="s">
        <v>12</v>
      </c>
      <c r="B12" s="130"/>
      <c r="C12" s="212">
        <f>+C11+F11</f>
        <v>0</v>
      </c>
      <c r="D12" s="213"/>
      <c r="E12" s="213"/>
      <c r="F12" s="213"/>
      <c r="G12" s="213"/>
      <c r="H12" s="214"/>
    </row>
    <row r="13" spans="1:8" ht="16.95" customHeight="1" x14ac:dyDescent="0.25"/>
    <row r="14" spans="1:8" ht="19.95" customHeight="1" x14ac:dyDescent="0.25">
      <c r="A14" s="11" t="s">
        <v>73</v>
      </c>
      <c r="B14" s="120" t="s">
        <v>74</v>
      </c>
      <c r="C14" s="121"/>
      <c r="D14" s="121"/>
      <c r="E14" s="121"/>
      <c r="F14" s="122"/>
      <c r="G14" s="12" t="s">
        <v>71</v>
      </c>
      <c r="H14" s="11" t="s">
        <v>109</v>
      </c>
    </row>
    <row r="15" spans="1:8" ht="19.95" customHeight="1" x14ac:dyDescent="0.25">
      <c r="A15" s="209" t="s">
        <v>110</v>
      </c>
      <c r="B15" s="210"/>
      <c r="C15" s="210"/>
      <c r="D15" s="210"/>
      <c r="E15" s="210"/>
      <c r="F15" s="210"/>
      <c r="G15" s="210"/>
      <c r="H15" s="211"/>
    </row>
    <row r="16" spans="1:8" ht="19.95" customHeight="1" x14ac:dyDescent="0.25">
      <c r="A16" s="42"/>
      <c r="B16" s="205"/>
      <c r="C16" s="205"/>
      <c r="D16" s="205"/>
      <c r="E16" s="205"/>
      <c r="F16" s="205"/>
      <c r="G16" s="43">
        <v>0</v>
      </c>
      <c r="H16" s="44" t="str">
        <f>IF(ISERROR(($G$16*$D$11)/$C$11),"-",($G$16*$D$11)/$C$11)</f>
        <v>-</v>
      </c>
    </row>
    <row r="17" spans="1:8" ht="19.95" customHeight="1" x14ac:dyDescent="0.25">
      <c r="A17" s="42"/>
      <c r="B17" s="205"/>
      <c r="C17" s="205"/>
      <c r="D17" s="205"/>
      <c r="E17" s="205"/>
      <c r="F17" s="205"/>
      <c r="G17" s="43"/>
      <c r="H17" s="44" t="str">
        <f>IF(ISERROR(($G$17*$D$11)/$C$11),"-",($G$17*$D$11)/$C$11)</f>
        <v>-</v>
      </c>
    </row>
    <row r="18" spans="1:8" ht="19.95" customHeight="1" x14ac:dyDescent="0.25">
      <c r="A18" s="42"/>
      <c r="B18" s="205"/>
      <c r="C18" s="205"/>
      <c r="D18" s="205"/>
      <c r="E18" s="205"/>
      <c r="F18" s="205"/>
      <c r="G18" s="43"/>
      <c r="H18" s="44" t="str">
        <f>IF(ISERROR(($G18*$D$11)/$C$11),"-",($G$18*$D$11)/$C$11)</f>
        <v>-</v>
      </c>
    </row>
    <row r="19" spans="1:8" ht="19.95" customHeight="1" x14ac:dyDescent="0.25">
      <c r="A19" s="42"/>
      <c r="B19" s="205"/>
      <c r="C19" s="205"/>
      <c r="D19" s="205"/>
      <c r="E19" s="205"/>
      <c r="F19" s="205"/>
      <c r="G19" s="43"/>
      <c r="H19" s="44" t="str">
        <f>IF(ISERROR(($G$19*$D$11)/$C$11),"-",($G$19*$D$11)/$C$11)</f>
        <v>-</v>
      </c>
    </row>
    <row r="20" spans="1:8" ht="19.95" customHeight="1" x14ac:dyDescent="0.25">
      <c r="A20" s="42"/>
      <c r="B20" s="205"/>
      <c r="C20" s="205"/>
      <c r="D20" s="205"/>
      <c r="E20" s="205"/>
      <c r="F20" s="205"/>
      <c r="G20" s="43"/>
      <c r="H20" s="44" t="str">
        <f t="shared" ref="H20:H21" si="0">IF(ISERROR(($G$19*$D$11)/$C$11),"-",($G$19*$D$11)/$C$11)</f>
        <v>-</v>
      </c>
    </row>
    <row r="21" spans="1:8" ht="19.95" customHeight="1" x14ac:dyDescent="0.25">
      <c r="A21" s="42"/>
      <c r="B21" s="205"/>
      <c r="C21" s="205"/>
      <c r="D21" s="205"/>
      <c r="E21" s="205"/>
      <c r="F21" s="205"/>
      <c r="G21" s="43"/>
      <c r="H21" s="44" t="str">
        <f t="shared" si="0"/>
        <v>-</v>
      </c>
    </row>
    <row r="22" spans="1:8" ht="19.95" customHeight="1" x14ac:dyDescent="0.25">
      <c r="A22" s="42"/>
      <c r="B22" s="205"/>
      <c r="C22" s="205"/>
      <c r="D22" s="205"/>
      <c r="E22" s="205"/>
      <c r="F22" s="205"/>
      <c r="G22" s="43"/>
      <c r="H22" s="44" t="str">
        <f>IF(ISERROR(($G$22*$D$11)/$C$11),"-",($G$22*$D$11)/$C$11)</f>
        <v>-</v>
      </c>
    </row>
    <row r="23" spans="1:8" ht="19.95" customHeight="1" x14ac:dyDescent="0.25">
      <c r="A23" s="42"/>
      <c r="B23" s="205"/>
      <c r="C23" s="205"/>
      <c r="D23" s="205"/>
      <c r="E23" s="205"/>
      <c r="F23" s="205"/>
      <c r="G23" s="43"/>
      <c r="H23" s="44" t="str">
        <f>IF(ISERROR(($G$23*$D$11)/$C$11),"-",($G$23*$D$11)/$C$11)</f>
        <v>-</v>
      </c>
    </row>
    <row r="24" spans="1:8" ht="19.95" customHeight="1" x14ac:dyDescent="0.25">
      <c r="A24" s="200" t="s">
        <v>111</v>
      </c>
      <c r="B24" s="200"/>
      <c r="C24" s="200"/>
      <c r="D24" s="200"/>
      <c r="E24" s="200"/>
      <c r="F24" s="200"/>
      <c r="G24" s="45">
        <f>SUM(G16:G23)</f>
        <v>0</v>
      </c>
      <c r="H24" s="46">
        <f>SUM(H16:H23)</f>
        <v>0</v>
      </c>
    </row>
    <row r="25" spans="1:8" ht="6.6" customHeight="1" x14ac:dyDescent="0.25">
      <c r="A25" s="47"/>
      <c r="B25" s="48"/>
      <c r="C25" s="48"/>
      <c r="D25" s="48"/>
      <c r="E25" s="48"/>
      <c r="F25" s="49"/>
      <c r="G25" s="50"/>
      <c r="H25" s="51"/>
    </row>
    <row r="26" spans="1:8" ht="19.95" customHeight="1" x14ac:dyDescent="0.25">
      <c r="A26" s="206" t="s">
        <v>112</v>
      </c>
      <c r="B26" s="207"/>
      <c r="C26" s="207"/>
      <c r="D26" s="207"/>
      <c r="E26" s="207"/>
      <c r="F26" s="208"/>
      <c r="G26" s="52">
        <f>C11-G24</f>
        <v>0</v>
      </c>
      <c r="H26" s="53">
        <f>+D11-H24</f>
        <v>1</v>
      </c>
    </row>
    <row r="27" spans="1:8" ht="19.95" customHeight="1" x14ac:dyDescent="0.25">
      <c r="A27" s="202" t="s">
        <v>113</v>
      </c>
      <c r="B27" s="203"/>
      <c r="C27" s="203"/>
      <c r="D27" s="203"/>
      <c r="E27" s="203"/>
      <c r="F27" s="203"/>
      <c r="G27" s="203"/>
      <c r="H27" s="204"/>
    </row>
    <row r="28" spans="1:8" ht="19.95" customHeight="1" x14ac:dyDescent="0.25">
      <c r="A28" s="54"/>
      <c r="B28" s="205"/>
      <c r="C28" s="205"/>
      <c r="D28" s="205"/>
      <c r="E28" s="205"/>
      <c r="F28" s="205"/>
      <c r="G28" s="43">
        <v>0</v>
      </c>
      <c r="H28" s="44" t="str">
        <f>IF(ISERROR(($G28*$D$11)/$C$11),"-",($G28*$D$11)/$C$11)</f>
        <v>-</v>
      </c>
    </row>
    <row r="29" spans="1:8" ht="19.95" customHeight="1" x14ac:dyDescent="0.25">
      <c r="A29" s="54"/>
      <c r="B29" s="205"/>
      <c r="C29" s="205"/>
      <c r="D29" s="205"/>
      <c r="E29" s="205"/>
      <c r="F29" s="205"/>
      <c r="G29" s="43"/>
      <c r="H29" s="44" t="str">
        <f t="shared" ref="H29:H35" si="1">IF(ISERROR(($G29*$D$11)/$C$11),"-",($G29*$D$11)/$C$11)</f>
        <v>-</v>
      </c>
    </row>
    <row r="30" spans="1:8" ht="19.95" customHeight="1" x14ac:dyDescent="0.25">
      <c r="A30" s="54"/>
      <c r="B30" s="205"/>
      <c r="C30" s="205"/>
      <c r="D30" s="205"/>
      <c r="E30" s="205"/>
      <c r="F30" s="205"/>
      <c r="G30" s="43"/>
      <c r="H30" s="44" t="str">
        <f t="shared" si="1"/>
        <v>-</v>
      </c>
    </row>
    <row r="31" spans="1:8" ht="19.95" customHeight="1" x14ac:dyDescent="0.25">
      <c r="A31" s="54"/>
      <c r="B31" s="205"/>
      <c r="C31" s="205"/>
      <c r="D31" s="205"/>
      <c r="E31" s="205"/>
      <c r="F31" s="205"/>
      <c r="G31" s="43"/>
      <c r="H31" s="44" t="str">
        <f t="shared" si="1"/>
        <v>-</v>
      </c>
    </row>
    <row r="32" spans="1:8" ht="19.95" customHeight="1" x14ac:dyDescent="0.25">
      <c r="A32" s="54"/>
      <c r="B32" s="205"/>
      <c r="C32" s="205"/>
      <c r="D32" s="205"/>
      <c r="E32" s="205"/>
      <c r="F32" s="205"/>
      <c r="G32" s="43"/>
      <c r="H32" s="44" t="str">
        <f t="shared" si="1"/>
        <v>-</v>
      </c>
    </row>
    <row r="33" spans="1:8" ht="19.95" customHeight="1" x14ac:dyDescent="0.25">
      <c r="A33" s="54"/>
      <c r="B33" s="205"/>
      <c r="C33" s="205"/>
      <c r="D33" s="205"/>
      <c r="E33" s="205"/>
      <c r="F33" s="205"/>
      <c r="G33" s="43"/>
      <c r="H33" s="44" t="str">
        <f t="shared" si="1"/>
        <v>-</v>
      </c>
    </row>
    <row r="34" spans="1:8" ht="19.95" customHeight="1" x14ac:dyDescent="0.25">
      <c r="A34" s="54"/>
      <c r="B34" s="205"/>
      <c r="C34" s="205"/>
      <c r="D34" s="205"/>
      <c r="E34" s="205"/>
      <c r="F34" s="205"/>
      <c r="G34" s="43"/>
      <c r="H34" s="44" t="str">
        <f t="shared" si="1"/>
        <v>-</v>
      </c>
    </row>
    <row r="35" spans="1:8" ht="19.95" customHeight="1" x14ac:dyDescent="0.25">
      <c r="A35" s="54"/>
      <c r="B35" s="205"/>
      <c r="C35" s="205"/>
      <c r="D35" s="205"/>
      <c r="E35" s="205"/>
      <c r="F35" s="205"/>
      <c r="G35" s="43"/>
      <c r="H35" s="44" t="str">
        <f t="shared" si="1"/>
        <v>-</v>
      </c>
    </row>
    <row r="36" spans="1:8" s="55" customFormat="1" ht="19.95" customHeight="1" x14ac:dyDescent="0.25">
      <c r="A36" s="200" t="s">
        <v>114</v>
      </c>
      <c r="B36" s="200"/>
      <c r="C36" s="200"/>
      <c r="D36" s="200"/>
      <c r="E36" s="200"/>
      <c r="F36" s="200"/>
      <c r="G36" s="45">
        <f>SUM(G28:G35)</f>
        <v>0</v>
      </c>
      <c r="H36" s="46">
        <f>SUM(H28:H35)</f>
        <v>0</v>
      </c>
    </row>
    <row r="37" spans="1:8" s="55" customFormat="1" ht="12" customHeight="1" x14ac:dyDescent="0.25">
      <c r="A37" s="47"/>
      <c r="B37" s="48"/>
      <c r="C37" s="48"/>
      <c r="D37" s="48"/>
      <c r="E37" s="48"/>
      <c r="F37" s="49"/>
      <c r="G37" s="50"/>
      <c r="H37" s="56"/>
    </row>
    <row r="38" spans="1:8" ht="19.95" customHeight="1" x14ac:dyDescent="0.25">
      <c r="A38" s="206" t="s">
        <v>115</v>
      </c>
      <c r="B38" s="207"/>
      <c r="C38" s="207"/>
      <c r="D38" s="207"/>
      <c r="E38" s="207"/>
      <c r="F38" s="208"/>
      <c r="G38" s="57">
        <f>G26-G36</f>
        <v>0</v>
      </c>
      <c r="H38" s="58">
        <f>+H26-H36</f>
        <v>1</v>
      </c>
    </row>
    <row r="39" spans="1:8" ht="19.95" customHeight="1" x14ac:dyDescent="0.25">
      <c r="A39" s="197" t="s">
        <v>116</v>
      </c>
      <c r="B39" s="198"/>
      <c r="C39" s="198"/>
      <c r="D39" s="198"/>
      <c r="E39" s="198"/>
      <c r="F39" s="199"/>
      <c r="G39" s="43"/>
      <c r="H39" s="44" t="str">
        <f>IF(ISERROR(($G39*$D$11)/$C$11),"-",($G39*$D$11)/$C$11)</f>
        <v>-</v>
      </c>
    </row>
    <row r="40" spans="1:8" ht="19.95" customHeight="1" x14ac:dyDescent="0.25">
      <c r="A40" s="197" t="s">
        <v>117</v>
      </c>
      <c r="B40" s="198"/>
      <c r="C40" s="198"/>
      <c r="D40" s="198"/>
      <c r="E40" s="198"/>
      <c r="F40" s="199"/>
      <c r="G40" s="43"/>
      <c r="H40" s="44" t="str">
        <f>IF(ISERROR(($G40*$D$11)/$C$11),"-",($G40*$D$11)/$C$11)</f>
        <v>-</v>
      </c>
    </row>
    <row r="41" spans="1:8" ht="19.95" customHeight="1" x14ac:dyDescent="0.25">
      <c r="A41" s="200" t="s">
        <v>118</v>
      </c>
      <c r="B41" s="200"/>
      <c r="C41" s="200"/>
      <c r="D41" s="200"/>
      <c r="E41" s="200"/>
      <c r="F41" s="200"/>
      <c r="G41" s="59">
        <f>SUM(G39:G40)</f>
        <v>0</v>
      </c>
      <c r="H41" s="60">
        <f>SUM(H39:H40)</f>
        <v>0</v>
      </c>
    </row>
    <row r="42" spans="1:8" ht="19.95" customHeight="1" x14ac:dyDescent="0.25">
      <c r="A42" s="201" t="s">
        <v>119</v>
      </c>
      <c r="B42" s="201"/>
      <c r="C42" s="201"/>
      <c r="D42" s="201"/>
      <c r="E42" s="201"/>
      <c r="F42" s="201"/>
      <c r="G42" s="61">
        <f>G38-G41:G41</f>
        <v>0</v>
      </c>
      <c r="H42" s="62">
        <f>H38-H41:H41</f>
        <v>1</v>
      </c>
    </row>
    <row r="43" spans="1:8" ht="16.95" customHeight="1" x14ac:dyDescent="0.25"/>
    <row r="44" spans="1:8" ht="16.95" customHeight="1" x14ac:dyDescent="0.25">
      <c r="A44" s="17"/>
      <c r="B44" s="17"/>
      <c r="C44" s="17"/>
      <c r="D44" s="17"/>
      <c r="E44" s="17"/>
      <c r="F44" s="17"/>
      <c r="G44" s="63"/>
      <c r="H44" s="17"/>
    </row>
    <row r="45" spans="1:8" x14ac:dyDescent="0.25">
      <c r="A45" s="116" t="s">
        <v>120</v>
      </c>
      <c r="B45" s="116"/>
      <c r="C45" s="116"/>
      <c r="D45" s="116"/>
      <c r="E45" s="116"/>
      <c r="F45" s="116"/>
      <c r="G45" s="116"/>
      <c r="H45" s="116"/>
    </row>
    <row r="46" spans="1:8" x14ac:dyDescent="0.25">
      <c r="A46" s="116"/>
      <c r="B46" s="116"/>
      <c r="C46" s="116"/>
      <c r="D46" s="116"/>
      <c r="E46" s="116"/>
      <c r="F46" s="116"/>
      <c r="G46" s="116"/>
      <c r="H46" s="116"/>
    </row>
    <row r="47" spans="1:8" x14ac:dyDescent="0.25">
      <c r="A47" s="116"/>
      <c r="B47" s="116"/>
      <c r="C47" s="116"/>
      <c r="D47" s="116"/>
      <c r="E47" s="116"/>
      <c r="F47" s="116"/>
      <c r="G47" s="116"/>
      <c r="H47" s="116"/>
    </row>
    <row r="51" spans="1:8" x14ac:dyDescent="0.25">
      <c r="B51" s="18"/>
      <c r="C51" s="18"/>
      <c r="D51" s="18"/>
      <c r="E51" s="18"/>
      <c r="F51" s="18"/>
      <c r="G51" s="64"/>
    </row>
    <row r="52" spans="1:8" x14ac:dyDescent="0.25">
      <c r="B52" s="18"/>
      <c r="C52" s="18"/>
      <c r="D52" s="18"/>
      <c r="E52" s="18"/>
      <c r="F52" s="20"/>
      <c r="G52" s="64"/>
    </row>
    <row r="53" spans="1:8" ht="18" customHeight="1" x14ac:dyDescent="0.25">
      <c r="A53" s="117" t="s">
        <v>8</v>
      </c>
      <c r="B53" s="117"/>
      <c r="C53" s="117"/>
      <c r="D53" s="21"/>
      <c r="F53" s="109" t="s">
        <v>86</v>
      </c>
      <c r="G53" s="109"/>
      <c r="H53" s="109"/>
    </row>
    <row r="54" spans="1:8" ht="18" customHeight="1" x14ac:dyDescent="0.25">
      <c r="A54" s="158" t="s">
        <v>9</v>
      </c>
      <c r="B54" s="158"/>
      <c r="C54" s="158"/>
      <c r="D54" s="159" t="s">
        <v>10</v>
      </c>
      <c r="E54" s="159"/>
      <c r="F54" s="160" t="s">
        <v>85</v>
      </c>
      <c r="G54" s="160"/>
      <c r="H54" s="160"/>
    </row>
    <row r="55" spans="1:8" x14ac:dyDescent="0.25">
      <c r="B55" s="20"/>
      <c r="C55" s="18"/>
      <c r="D55" s="159"/>
      <c r="E55" s="159"/>
      <c r="F55" s="18"/>
      <c r="G55" s="65"/>
    </row>
    <row r="56" spans="1:8" x14ac:dyDescent="0.25">
      <c r="B56" s="20"/>
      <c r="C56" s="20"/>
      <c r="D56" s="159"/>
      <c r="E56" s="159"/>
      <c r="F56" s="20"/>
      <c r="G56" s="65"/>
    </row>
    <row r="57" spans="1:8" x14ac:dyDescent="0.25">
      <c r="B57" s="20"/>
      <c r="C57" s="20"/>
      <c r="D57" s="159"/>
      <c r="E57" s="159"/>
      <c r="G57" s="65"/>
    </row>
    <row r="58" spans="1:8" x14ac:dyDescent="0.25">
      <c r="A58" s="109" t="s">
        <v>11</v>
      </c>
      <c r="B58" s="109"/>
      <c r="C58" s="109"/>
      <c r="D58" s="18"/>
      <c r="F58" s="109" t="s">
        <v>36</v>
      </c>
      <c r="G58" s="109"/>
      <c r="H58" s="109"/>
    </row>
    <row r="59" spans="1:8" ht="35.4" customHeight="1" x14ac:dyDescent="0.25">
      <c r="A59" s="156" t="s">
        <v>104</v>
      </c>
      <c r="B59" s="156"/>
      <c r="C59" s="156"/>
      <c r="D59" s="18"/>
      <c r="F59" s="157" t="s">
        <v>37</v>
      </c>
      <c r="G59" s="157"/>
      <c r="H59" s="157"/>
    </row>
    <row r="60" spans="1:8" x14ac:dyDescent="0.25">
      <c r="B60" s="18"/>
      <c r="C60" s="18"/>
      <c r="D60" s="18"/>
      <c r="E60" s="18"/>
      <c r="F60" s="18"/>
      <c r="G60" s="64"/>
    </row>
    <row r="61" spans="1:8" x14ac:dyDescent="0.25">
      <c r="B61" s="23"/>
      <c r="C61" s="23"/>
      <c r="D61" s="23"/>
      <c r="E61" s="23"/>
      <c r="F61" s="23"/>
      <c r="G61" s="66"/>
    </row>
    <row r="64" spans="1:8" ht="34.950000000000003" customHeight="1" x14ac:dyDescent="0.25"/>
  </sheetData>
  <mergeCells count="50">
    <mergeCell ref="A7:B7"/>
    <mergeCell ref="C7:H7"/>
    <mergeCell ref="A1:H1"/>
    <mergeCell ref="A2:H2"/>
    <mergeCell ref="E4:F4"/>
    <mergeCell ref="G4:H4"/>
    <mergeCell ref="A6:H6"/>
    <mergeCell ref="A8:B8"/>
    <mergeCell ref="C8:H8"/>
    <mergeCell ref="A10:H10"/>
    <mergeCell ref="A11:B11"/>
    <mergeCell ref="A12:B12"/>
    <mergeCell ref="C12:H12"/>
    <mergeCell ref="A26:F26"/>
    <mergeCell ref="B14:F14"/>
    <mergeCell ref="A15:H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39:F39"/>
    <mergeCell ref="A27:H27"/>
    <mergeCell ref="B28:F28"/>
    <mergeCell ref="B29:F29"/>
    <mergeCell ref="B30:F30"/>
    <mergeCell ref="B31:F31"/>
    <mergeCell ref="B32:F32"/>
    <mergeCell ref="B33:F33"/>
    <mergeCell ref="B34:F34"/>
    <mergeCell ref="B35:F35"/>
    <mergeCell ref="A36:F36"/>
    <mergeCell ref="A38:F38"/>
    <mergeCell ref="A59:C59"/>
    <mergeCell ref="F59:H59"/>
    <mergeCell ref="A40:F40"/>
    <mergeCell ref="A41:F41"/>
    <mergeCell ref="A42:F42"/>
    <mergeCell ref="A45:H47"/>
    <mergeCell ref="A53:C53"/>
    <mergeCell ref="F53:H53"/>
    <mergeCell ref="A54:C54"/>
    <mergeCell ref="D54:E57"/>
    <mergeCell ref="F54:H54"/>
    <mergeCell ref="A58:C58"/>
    <mergeCell ref="F58:H58"/>
  </mergeCells>
  <pageMargins left="0.78740157480314965" right="0.78740157480314965" top="1.1023622047244095" bottom="0.78740157480314965" header="0" footer="0.59055118110236227"/>
  <pageSetup scale="53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C29"/>
  <sheetViews>
    <sheetView workbookViewId="0">
      <selection activeCell="D21" sqref="D21"/>
    </sheetView>
  </sheetViews>
  <sheetFormatPr baseColWidth="10" defaultRowHeight="14.4" x14ac:dyDescent="0.3"/>
  <cols>
    <col min="2" max="2" width="73.5546875" bestFit="1" customWidth="1"/>
  </cols>
  <sheetData>
    <row r="4" spans="2:2" ht="16.8" x14ac:dyDescent="0.4">
      <c r="B4" s="3" t="s">
        <v>79</v>
      </c>
    </row>
    <row r="5" spans="2:2" ht="16.8" x14ac:dyDescent="0.4">
      <c r="B5" s="3" t="s">
        <v>80</v>
      </c>
    </row>
    <row r="6" spans="2:2" ht="16.8" x14ac:dyDescent="0.4">
      <c r="B6" s="3" t="s">
        <v>81</v>
      </c>
    </row>
    <row r="7" spans="2:2" ht="16.8" x14ac:dyDescent="0.4">
      <c r="B7" s="3" t="s">
        <v>82</v>
      </c>
    </row>
    <row r="8" spans="2:2" ht="16.8" x14ac:dyDescent="0.4">
      <c r="B8" s="3" t="s">
        <v>83</v>
      </c>
    </row>
    <row r="9" spans="2:2" ht="16.8" x14ac:dyDescent="0.4">
      <c r="B9" s="3" t="s">
        <v>84</v>
      </c>
    </row>
    <row r="15" spans="2:2" ht="16.8" x14ac:dyDescent="0.3">
      <c r="B15" s="2" t="s">
        <v>75</v>
      </c>
    </row>
    <row r="16" spans="2:2" ht="16.8" x14ac:dyDescent="0.4">
      <c r="B16" s="1" t="s">
        <v>76</v>
      </c>
    </row>
    <row r="17" spans="2:3" ht="16.8" x14ac:dyDescent="0.4">
      <c r="B17" s="1" t="s">
        <v>94</v>
      </c>
    </row>
    <row r="18" spans="2:3" ht="16.8" x14ac:dyDescent="0.4">
      <c r="B18" s="1" t="s">
        <v>95</v>
      </c>
    </row>
    <row r="19" spans="2:3" ht="16.8" x14ac:dyDescent="0.4">
      <c r="B19" s="1" t="s">
        <v>77</v>
      </c>
    </row>
    <row r="20" spans="2:3" ht="16.8" x14ac:dyDescent="0.4">
      <c r="B20" s="1" t="s">
        <v>96</v>
      </c>
    </row>
    <row r="21" spans="2:3" ht="16.8" x14ac:dyDescent="0.4">
      <c r="B21" s="1" t="s">
        <v>78</v>
      </c>
    </row>
    <row r="22" spans="2:3" ht="16.8" x14ac:dyDescent="0.4">
      <c r="B22" s="1" t="s">
        <v>97</v>
      </c>
    </row>
    <row r="23" spans="2:3" ht="16.8" x14ac:dyDescent="0.4">
      <c r="B23" s="1" t="s">
        <v>98</v>
      </c>
    </row>
    <row r="24" spans="2:3" ht="16.8" x14ac:dyDescent="0.4">
      <c r="B24" s="1"/>
    </row>
    <row r="25" spans="2:3" ht="16.8" x14ac:dyDescent="0.4">
      <c r="B25" s="1" t="s">
        <v>100</v>
      </c>
    </row>
    <row r="26" spans="2:3" ht="16.8" x14ac:dyDescent="0.4">
      <c r="B26" s="1" t="s">
        <v>15</v>
      </c>
    </row>
    <row r="27" spans="2:3" ht="16.8" x14ac:dyDescent="0.4">
      <c r="B27" s="1" t="s">
        <v>107</v>
      </c>
      <c r="C27" s="4"/>
    </row>
    <row r="28" spans="2:3" ht="16.8" x14ac:dyDescent="0.4">
      <c r="B28" s="1" t="s">
        <v>101</v>
      </c>
    </row>
    <row r="29" spans="2:3" ht="16.8" x14ac:dyDescent="0.4">
      <c r="B29" s="1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 general</vt:lpstr>
      <vt:lpstr>Memoria de cálculo</vt:lpstr>
      <vt:lpstr>Costeo directo</vt:lpstr>
      <vt:lpstr>Hoja3</vt:lpstr>
      <vt:lpstr>'Costeo directo'!Área_de_impresión</vt:lpstr>
      <vt:lpstr>'Memoria de cálculo'!Área_de_impresión</vt:lpstr>
      <vt:lpstr>'Memoria de cálculo'!Títulos_a_imprimir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PCALDERON</dc:creator>
  <cp:lastModifiedBy>Claudia Angelica Aguayo Almaraz</cp:lastModifiedBy>
  <cp:lastPrinted>2024-09-06T22:35:43Z</cp:lastPrinted>
  <dcterms:created xsi:type="dcterms:W3CDTF">2016-04-13T16:44:54Z</dcterms:created>
  <dcterms:modified xsi:type="dcterms:W3CDTF">2025-01-23T17:23:15Z</dcterms:modified>
</cp:coreProperties>
</file>